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autoCompressPictures="0" defaultThemeVersion="124226"/>
  <bookViews>
    <workbookView xWindow="-2040" yWindow="105" windowWidth="15480" windowHeight="11640"/>
  </bookViews>
  <sheets>
    <sheet name="Foglio2" sheetId="2" r:id="rId1"/>
  </sheets>
  <definedNames>
    <definedName name="_xlnm.Print_Area" localSheetId="0">Foglio2!$A$1:$R$1112</definedName>
    <definedName name="_xlnm.Print_Titles" localSheetId="0">Foglio2!$1:$1</definedName>
  </definedNames>
  <calcPr calcId="145621"/>
</workbook>
</file>

<file path=xl/calcChain.xml><?xml version="1.0" encoding="utf-8"?>
<calcChain xmlns="http://schemas.openxmlformats.org/spreadsheetml/2006/main">
  <c r="P1105" i="2" l="1"/>
  <c r="R1105" i="2" s="1"/>
  <c r="P1104" i="2"/>
  <c r="R1104" i="2" s="1"/>
  <c r="P1103" i="2"/>
  <c r="R1103" i="2" s="1"/>
  <c r="R1102" i="2"/>
  <c r="P1102" i="2"/>
  <c r="R1101" i="2"/>
  <c r="P1101" i="2"/>
  <c r="P1097" i="2"/>
  <c r="R1097" i="2" s="1"/>
  <c r="P1096" i="2"/>
  <c r="R1096" i="2" s="1"/>
  <c r="P1095" i="2"/>
  <c r="R1095" i="2" s="1"/>
  <c r="R1098" i="2" s="1"/>
  <c r="P1091" i="2"/>
  <c r="R1091" i="2" s="1"/>
  <c r="P1090" i="2"/>
  <c r="R1090" i="2" s="1"/>
  <c r="P1089" i="2"/>
  <c r="R1089" i="2" s="1"/>
  <c r="R1092" i="2" l="1"/>
  <c r="R1106" i="2"/>
  <c r="R157" i="2"/>
  <c r="R156" i="2"/>
  <c r="R155" i="2"/>
  <c r="P24" i="2" l="1"/>
  <c r="P23" i="2"/>
  <c r="P22" i="2"/>
  <c r="P21" i="2"/>
  <c r="P20" i="2"/>
  <c r="P19" i="2"/>
  <c r="P18" i="2"/>
  <c r="P17" i="2"/>
  <c r="P16" i="2"/>
  <c r="P15" i="2"/>
  <c r="P14" i="2"/>
  <c r="P13" i="2"/>
  <c r="P12" i="2"/>
  <c r="P11" i="2"/>
  <c r="P10" i="2"/>
  <c r="P9" i="2"/>
  <c r="P8" i="2"/>
  <c r="P7" i="2"/>
  <c r="P6" i="2"/>
  <c r="P1026" i="2" l="1"/>
  <c r="R1026" i="2" s="1"/>
  <c r="P776" i="2" l="1"/>
  <c r="R776" i="2" s="1"/>
  <c r="P779" i="2"/>
  <c r="R779" i="2" s="1"/>
  <c r="P780" i="2"/>
  <c r="R780" i="2" s="1"/>
  <c r="P781" i="2"/>
  <c r="R781" i="2" s="1"/>
  <c r="P782" i="2"/>
  <c r="R782" i="2" s="1"/>
  <c r="P783" i="2"/>
  <c r="R783" i="2" s="1"/>
  <c r="P784" i="2"/>
  <c r="R784" i="2" s="1"/>
  <c r="P785" i="2"/>
  <c r="R785" i="2" s="1"/>
  <c r="P786" i="2"/>
  <c r="R786" i="2" s="1"/>
  <c r="P576" i="2" l="1"/>
  <c r="P575" i="2"/>
  <c r="P574" i="2"/>
  <c r="P573" i="2"/>
  <c r="P572" i="2"/>
  <c r="P571" i="2"/>
  <c r="P431" i="2"/>
  <c r="P344" i="2"/>
  <c r="P343" i="2"/>
  <c r="P342" i="2"/>
  <c r="P341" i="2"/>
  <c r="P340" i="2"/>
  <c r="P339" i="2"/>
  <c r="P338" i="2"/>
  <c r="P337" i="2"/>
  <c r="P336" i="2"/>
  <c r="P335" i="2"/>
  <c r="P334" i="2"/>
  <c r="P333" i="2"/>
  <c r="P332" i="2"/>
  <c r="P331" i="2"/>
  <c r="P330" i="2"/>
  <c r="P329" i="2"/>
  <c r="P328" i="2"/>
  <c r="P327" i="2"/>
  <c r="P326" i="2"/>
  <c r="P325" i="2"/>
  <c r="P324" i="2"/>
  <c r="P323" i="2"/>
  <c r="P1024" i="2"/>
  <c r="R1024" i="2" s="1"/>
  <c r="P1023" i="2"/>
  <c r="R1023" i="2" s="1"/>
  <c r="P1022" i="2"/>
  <c r="R1022" i="2" s="1"/>
  <c r="P1021" i="2"/>
  <c r="R1021" i="2" s="1"/>
  <c r="P1020" i="2"/>
  <c r="R1020" i="2" s="1"/>
  <c r="P1019" i="2"/>
  <c r="R1019" i="2" s="1"/>
  <c r="P1018" i="2"/>
  <c r="R1018" i="2" s="1"/>
  <c r="P1017" i="2"/>
  <c r="R1017" i="2" s="1"/>
  <c r="P1016" i="2"/>
  <c r="R1016" i="2" s="1"/>
  <c r="P1015" i="2"/>
  <c r="R1015" i="2" s="1"/>
  <c r="P1014" i="2"/>
  <c r="R1014" i="2" s="1"/>
  <c r="P1013" i="2"/>
  <c r="R1013" i="2" s="1"/>
  <c r="P1012" i="2"/>
  <c r="R1012" i="2" s="1"/>
  <c r="P1011" i="2"/>
  <c r="R1011" i="2" s="1"/>
  <c r="P1010" i="2"/>
  <c r="R1010" i="2" s="1"/>
  <c r="P1009" i="2"/>
  <c r="R1009" i="2" s="1"/>
  <c r="P1008" i="2"/>
  <c r="R1008" i="2" s="1"/>
  <c r="P1007" i="2"/>
  <c r="R1007" i="2" s="1"/>
  <c r="P1006" i="2"/>
  <c r="R1006" i="2" s="1"/>
  <c r="P1005" i="2"/>
  <c r="P1004" i="2"/>
  <c r="P1003" i="2"/>
  <c r="P1002" i="2"/>
  <c r="P1001" i="2"/>
  <c r="P1000" i="2"/>
  <c r="P999" i="2"/>
  <c r="P998" i="2"/>
  <c r="P997" i="2"/>
  <c r="P996" i="2"/>
  <c r="P995" i="2"/>
  <c r="P994" i="2"/>
  <c r="P993" i="2"/>
  <c r="P990" i="2"/>
  <c r="R990" i="2" s="1"/>
  <c r="R154" i="2"/>
  <c r="R153" i="2"/>
  <c r="R152" i="2"/>
  <c r="R151" i="2"/>
  <c r="P427" i="2"/>
  <c r="P988" i="2"/>
  <c r="R988" i="2" s="1"/>
  <c r="P987" i="2"/>
  <c r="R987" i="2" s="1"/>
  <c r="P986" i="2"/>
  <c r="R986" i="2" s="1"/>
  <c r="P985" i="2"/>
  <c r="R985" i="2" s="1"/>
  <c r="P984" i="2"/>
  <c r="R984" i="2" s="1"/>
  <c r="P983" i="2"/>
  <c r="R983" i="2" s="1"/>
  <c r="P982" i="2"/>
  <c r="R982" i="2" s="1"/>
  <c r="P981" i="2"/>
  <c r="R981" i="2" s="1"/>
  <c r="P980" i="2"/>
  <c r="R980" i="2" s="1"/>
  <c r="P979" i="2"/>
  <c r="R979" i="2" s="1"/>
  <c r="P978" i="2"/>
  <c r="R978" i="2" s="1"/>
  <c r="P977" i="2"/>
  <c r="R977" i="2" s="1"/>
  <c r="P976" i="2"/>
  <c r="R976" i="2" s="1"/>
  <c r="P975" i="2"/>
  <c r="R975" i="2" s="1"/>
  <c r="P974" i="2"/>
  <c r="R974" i="2" s="1"/>
  <c r="P973" i="2"/>
  <c r="R973" i="2" s="1"/>
  <c r="P972" i="2"/>
  <c r="R972" i="2" s="1"/>
  <c r="P971" i="2"/>
  <c r="R971" i="2" s="1"/>
  <c r="P970" i="2"/>
  <c r="R970" i="2" s="1"/>
  <c r="P969" i="2"/>
  <c r="R969" i="2" s="1"/>
  <c r="P968" i="2"/>
  <c r="R968" i="2" s="1"/>
  <c r="P967" i="2"/>
  <c r="R967" i="2" s="1"/>
  <c r="P966" i="2"/>
  <c r="R966" i="2" s="1"/>
  <c r="P965" i="2"/>
  <c r="R965" i="2" s="1"/>
  <c r="P964" i="2"/>
  <c r="R964" i="2" s="1"/>
  <c r="P963" i="2"/>
  <c r="R963" i="2" s="1"/>
  <c r="P962" i="2"/>
  <c r="R962" i="2" s="1"/>
  <c r="P961" i="2"/>
  <c r="R961" i="2" s="1"/>
  <c r="P960" i="2"/>
  <c r="R960" i="2" s="1"/>
  <c r="P959" i="2"/>
  <c r="R959" i="2" s="1"/>
  <c r="P958" i="2"/>
  <c r="R958" i="2" s="1"/>
  <c r="P957" i="2"/>
  <c r="R957" i="2" s="1"/>
  <c r="P956" i="2"/>
  <c r="R956" i="2" s="1"/>
  <c r="P955" i="2"/>
  <c r="R955" i="2" s="1"/>
  <c r="P954" i="2"/>
  <c r="R954" i="2" s="1"/>
  <c r="P953" i="2"/>
  <c r="R953" i="2" s="1"/>
  <c r="P952" i="2"/>
  <c r="R952" i="2" s="1"/>
  <c r="P951" i="2"/>
  <c r="R951" i="2" s="1"/>
  <c r="P950" i="2"/>
  <c r="R950" i="2" s="1"/>
  <c r="P949" i="2"/>
  <c r="R949" i="2" s="1"/>
  <c r="P948" i="2"/>
  <c r="R948" i="2" s="1"/>
  <c r="P947" i="2"/>
  <c r="R947" i="2" s="1"/>
  <c r="P946" i="2"/>
  <c r="R946" i="2" s="1"/>
  <c r="P945" i="2"/>
  <c r="R945" i="2" s="1"/>
  <c r="P944" i="2"/>
  <c r="R944" i="2" s="1"/>
  <c r="P943" i="2"/>
  <c r="R943" i="2" s="1"/>
  <c r="P942" i="2"/>
  <c r="R942" i="2" s="1"/>
  <c r="P941" i="2"/>
  <c r="R941" i="2" s="1"/>
  <c r="P940" i="2"/>
  <c r="R940" i="2" s="1"/>
  <c r="P939" i="2"/>
  <c r="R939" i="2" s="1"/>
  <c r="P938" i="2"/>
  <c r="R938" i="2" s="1"/>
  <c r="P937" i="2"/>
  <c r="R937" i="2" s="1"/>
  <c r="P936" i="2"/>
  <c r="R936" i="2" s="1"/>
  <c r="P935" i="2"/>
  <c r="R935" i="2" s="1"/>
  <c r="P934" i="2"/>
  <c r="R934" i="2" s="1"/>
  <c r="P933" i="2"/>
  <c r="R933" i="2" s="1"/>
  <c r="P932" i="2"/>
  <c r="R932" i="2" s="1"/>
  <c r="P931" i="2"/>
  <c r="R931" i="2" s="1"/>
  <c r="P930" i="2"/>
  <c r="R930" i="2" s="1"/>
  <c r="P929" i="2"/>
  <c r="R929" i="2" s="1"/>
  <c r="P928" i="2"/>
  <c r="R928" i="2" s="1"/>
  <c r="P927" i="2"/>
  <c r="R927" i="2" s="1"/>
  <c r="P926" i="2"/>
  <c r="R926" i="2" s="1"/>
  <c r="P925" i="2"/>
  <c r="R925" i="2" s="1"/>
  <c r="P924" i="2"/>
  <c r="R924" i="2" s="1"/>
  <c r="P923" i="2"/>
  <c r="R923" i="2" s="1"/>
  <c r="P922" i="2"/>
  <c r="R922" i="2" s="1"/>
  <c r="P921" i="2"/>
  <c r="R921" i="2" s="1"/>
  <c r="P920" i="2"/>
  <c r="R920" i="2" s="1"/>
  <c r="P919" i="2"/>
  <c r="R919" i="2" s="1"/>
  <c r="P918" i="2"/>
  <c r="R918" i="2" s="1"/>
  <c r="P917" i="2"/>
  <c r="R917" i="2" s="1"/>
  <c r="P916" i="2"/>
  <c r="R916" i="2" s="1"/>
  <c r="P915" i="2"/>
  <c r="R915" i="2" s="1"/>
  <c r="P914" i="2"/>
  <c r="R914" i="2" s="1"/>
  <c r="P913" i="2"/>
  <c r="R913" i="2" s="1"/>
  <c r="P912" i="2"/>
  <c r="R912" i="2" s="1"/>
  <c r="P911" i="2"/>
  <c r="R911" i="2" s="1"/>
  <c r="P910" i="2"/>
  <c r="R910" i="2" s="1"/>
  <c r="P909" i="2"/>
  <c r="R909" i="2" s="1"/>
  <c r="P908" i="2"/>
  <c r="R908" i="2" s="1"/>
  <c r="P907" i="2"/>
  <c r="R907" i="2" s="1"/>
  <c r="P906" i="2"/>
  <c r="R906" i="2" s="1"/>
  <c r="P905" i="2"/>
  <c r="R905" i="2" s="1"/>
  <c r="P904" i="2"/>
  <c r="R904" i="2" s="1"/>
  <c r="P903" i="2"/>
  <c r="R903" i="2" s="1"/>
  <c r="P902" i="2"/>
  <c r="R902" i="2" s="1"/>
  <c r="P901" i="2"/>
  <c r="R901" i="2" s="1"/>
  <c r="P900" i="2"/>
  <c r="R900" i="2" s="1"/>
  <c r="P899" i="2"/>
  <c r="R899" i="2" s="1"/>
  <c r="P898" i="2"/>
  <c r="R898" i="2" s="1"/>
  <c r="P897" i="2"/>
  <c r="R897" i="2" s="1"/>
  <c r="P896" i="2"/>
  <c r="R896" i="2" s="1"/>
  <c r="P895" i="2"/>
  <c r="R895" i="2" s="1"/>
  <c r="P894" i="2"/>
  <c r="R894" i="2" s="1"/>
  <c r="P893" i="2"/>
  <c r="R893" i="2" s="1"/>
  <c r="P892" i="2"/>
  <c r="R892" i="2" s="1"/>
  <c r="P891" i="2"/>
  <c r="R891" i="2" s="1"/>
  <c r="P890" i="2"/>
  <c r="R890" i="2" s="1"/>
  <c r="P889" i="2"/>
  <c r="R889" i="2" s="1"/>
  <c r="P888" i="2"/>
  <c r="R888" i="2" s="1"/>
  <c r="P887" i="2"/>
  <c r="R887" i="2" s="1"/>
  <c r="P886" i="2"/>
  <c r="R886" i="2" s="1"/>
  <c r="P885" i="2"/>
  <c r="R885" i="2" s="1"/>
  <c r="P884" i="2"/>
  <c r="R884" i="2" s="1"/>
  <c r="P883" i="2"/>
  <c r="R883" i="2" s="1"/>
  <c r="P882" i="2"/>
  <c r="R882" i="2" s="1"/>
  <c r="P881" i="2"/>
  <c r="R881" i="2" s="1"/>
  <c r="P880" i="2"/>
  <c r="R880" i="2" s="1"/>
  <c r="P879" i="2"/>
  <c r="R879" i="2" s="1"/>
  <c r="P878" i="2"/>
  <c r="R878" i="2" s="1"/>
  <c r="P877" i="2"/>
  <c r="R877" i="2" s="1"/>
  <c r="P876" i="2"/>
  <c r="R876" i="2" s="1"/>
  <c r="P875" i="2"/>
  <c r="R875" i="2" s="1"/>
  <c r="P874" i="2"/>
  <c r="R874" i="2" s="1"/>
  <c r="P873" i="2"/>
  <c r="R873" i="2" s="1"/>
  <c r="P872" i="2"/>
  <c r="R872" i="2" s="1"/>
  <c r="P871" i="2"/>
  <c r="R871" i="2" s="1"/>
  <c r="P870" i="2"/>
  <c r="R870" i="2" s="1"/>
  <c r="P869" i="2"/>
  <c r="R869" i="2" s="1"/>
  <c r="P868" i="2"/>
  <c r="R868" i="2" s="1"/>
  <c r="P867" i="2"/>
  <c r="R867" i="2" s="1"/>
  <c r="P866" i="2"/>
  <c r="R866" i="2" s="1"/>
  <c r="P865" i="2"/>
  <c r="R865" i="2" s="1"/>
  <c r="P864" i="2"/>
  <c r="R864" i="2" s="1"/>
  <c r="P863" i="2"/>
  <c r="R863" i="2" s="1"/>
  <c r="P862" i="2"/>
  <c r="R862" i="2" s="1"/>
  <c r="P861" i="2"/>
  <c r="R861" i="2" s="1"/>
  <c r="P860" i="2"/>
  <c r="R860" i="2" s="1"/>
  <c r="P859" i="2"/>
  <c r="R859" i="2" s="1"/>
  <c r="P858" i="2"/>
  <c r="R858" i="2" s="1"/>
  <c r="P857" i="2"/>
  <c r="R857" i="2" s="1"/>
  <c r="P855" i="2"/>
  <c r="R855" i="2" s="1"/>
  <c r="P854" i="2"/>
  <c r="R854" i="2" s="1"/>
  <c r="P853" i="2"/>
  <c r="R853" i="2" s="1"/>
  <c r="P852" i="2"/>
  <c r="R852" i="2" s="1"/>
  <c r="P851" i="2"/>
  <c r="R851" i="2" s="1"/>
  <c r="P850" i="2"/>
  <c r="R850" i="2" s="1"/>
  <c r="P849" i="2"/>
  <c r="R849" i="2" s="1"/>
  <c r="P848" i="2"/>
  <c r="R848" i="2" s="1"/>
  <c r="P847" i="2"/>
  <c r="R847" i="2" s="1"/>
  <c r="P846" i="2"/>
  <c r="R846" i="2" s="1"/>
  <c r="P845" i="2"/>
  <c r="R845" i="2" s="1"/>
  <c r="P844" i="2"/>
  <c r="R844" i="2" s="1"/>
  <c r="P843" i="2"/>
  <c r="R843" i="2" s="1"/>
  <c r="P842" i="2"/>
  <c r="R842" i="2" s="1"/>
  <c r="P841" i="2"/>
  <c r="R841" i="2" s="1"/>
  <c r="P840" i="2"/>
  <c r="R840" i="2" s="1"/>
  <c r="P839" i="2"/>
  <c r="R839" i="2" s="1"/>
  <c r="P838" i="2"/>
  <c r="R838" i="2" s="1"/>
  <c r="P837" i="2"/>
  <c r="R837" i="2" s="1"/>
  <c r="P836" i="2"/>
  <c r="R836" i="2" s="1"/>
  <c r="P835" i="2"/>
  <c r="R835" i="2" s="1"/>
  <c r="P834" i="2"/>
  <c r="R834" i="2" s="1"/>
  <c r="P833" i="2"/>
  <c r="R833" i="2" s="1"/>
  <c r="P832" i="2"/>
  <c r="R832" i="2" s="1"/>
  <c r="P831" i="2"/>
  <c r="R831" i="2" s="1"/>
  <c r="P830" i="2"/>
  <c r="R830" i="2" s="1"/>
  <c r="P829" i="2"/>
  <c r="R829" i="2" s="1"/>
  <c r="P828" i="2"/>
  <c r="R828" i="2" s="1"/>
  <c r="P827" i="2"/>
  <c r="R827" i="2" s="1"/>
  <c r="P826" i="2"/>
  <c r="R826" i="2" s="1"/>
  <c r="P825" i="2"/>
  <c r="R825" i="2" s="1"/>
  <c r="P824" i="2"/>
  <c r="R824" i="2" s="1"/>
  <c r="P823" i="2"/>
  <c r="R823" i="2" s="1"/>
  <c r="P822" i="2"/>
  <c r="R822" i="2" s="1"/>
  <c r="P821" i="2"/>
  <c r="R821" i="2" s="1"/>
  <c r="P820" i="2"/>
  <c r="R820" i="2" s="1"/>
  <c r="P819" i="2"/>
  <c r="R819" i="2" s="1"/>
  <c r="P818" i="2"/>
  <c r="R818" i="2" s="1"/>
  <c r="P817" i="2"/>
  <c r="R817" i="2" s="1"/>
  <c r="P816" i="2"/>
  <c r="R816" i="2" s="1"/>
  <c r="P815" i="2"/>
  <c r="R815" i="2" s="1"/>
  <c r="P814" i="2"/>
  <c r="R814" i="2" s="1"/>
  <c r="P813" i="2"/>
  <c r="R813" i="2" s="1"/>
  <c r="P812" i="2"/>
  <c r="R812" i="2" s="1"/>
  <c r="P811" i="2"/>
  <c r="R811" i="2" s="1"/>
  <c r="P810" i="2"/>
  <c r="R810" i="2" s="1"/>
  <c r="P809" i="2"/>
  <c r="R809" i="2" s="1"/>
  <c r="P808" i="2"/>
  <c r="R808" i="2" s="1"/>
  <c r="P807" i="2"/>
  <c r="R807" i="2" s="1"/>
  <c r="P806" i="2"/>
  <c r="R806" i="2" s="1"/>
  <c r="P805" i="2"/>
  <c r="R805" i="2" s="1"/>
  <c r="P804" i="2"/>
  <c r="R804" i="2" s="1"/>
  <c r="P803" i="2"/>
  <c r="R803" i="2" s="1"/>
  <c r="P802" i="2"/>
  <c r="R802" i="2" s="1"/>
  <c r="P801" i="2"/>
  <c r="R801" i="2" s="1"/>
  <c r="P800" i="2"/>
  <c r="R800" i="2" s="1"/>
  <c r="P797" i="2"/>
  <c r="R797" i="2" s="1"/>
  <c r="P796" i="2"/>
  <c r="R796" i="2" s="1"/>
  <c r="P795" i="2"/>
  <c r="R795" i="2" s="1"/>
  <c r="P630" i="2"/>
  <c r="R630" i="2" s="1"/>
  <c r="P629" i="2"/>
  <c r="R629" i="2" s="1"/>
  <c r="P69" i="2"/>
  <c r="R69" i="2" s="1"/>
  <c r="P68" i="2"/>
  <c r="R68" i="2" s="1"/>
  <c r="P67" i="2"/>
  <c r="R67" i="2" s="1"/>
  <c r="P794" i="2"/>
  <c r="R794" i="2" s="1"/>
  <c r="P791" i="2"/>
  <c r="R791" i="2" s="1"/>
  <c r="P790" i="2"/>
  <c r="R790" i="2" s="1"/>
  <c r="P789" i="2"/>
  <c r="R789" i="2" s="1"/>
  <c r="P614" i="2"/>
  <c r="R614" i="2" s="1"/>
  <c r="P613" i="2"/>
  <c r="R613" i="2" s="1"/>
  <c r="P612" i="2"/>
  <c r="R612" i="2" s="1"/>
  <c r="P609" i="2"/>
  <c r="P607" i="2"/>
  <c r="R607" i="2" s="1"/>
  <c r="P606" i="2"/>
  <c r="R606" i="2" s="1"/>
  <c r="P605" i="2"/>
  <c r="R605" i="2" s="1"/>
  <c r="P604" i="2"/>
  <c r="R604" i="2" s="1"/>
  <c r="P601" i="2"/>
  <c r="R601" i="2" s="1"/>
  <c r="P600" i="2"/>
  <c r="R600" i="2" s="1"/>
  <c r="P523" i="2"/>
  <c r="R523" i="2" s="1"/>
  <c r="P522" i="2"/>
  <c r="R522" i="2" s="1"/>
  <c r="P521" i="2"/>
  <c r="R521" i="2" s="1"/>
  <c r="P520" i="2"/>
  <c r="R520" i="2" s="1"/>
  <c r="P519" i="2"/>
  <c r="R519" i="2" s="1"/>
  <c r="P518" i="2"/>
  <c r="R518" i="2" s="1"/>
  <c r="P517" i="2"/>
  <c r="R517" i="2" s="1"/>
  <c r="P516" i="2"/>
  <c r="R516" i="2" s="1"/>
  <c r="P515" i="2"/>
  <c r="R515" i="2" s="1"/>
  <c r="P514" i="2"/>
  <c r="R514" i="2" s="1"/>
  <c r="P513" i="2"/>
  <c r="R513" i="2" s="1"/>
  <c r="P512" i="2"/>
  <c r="R512" i="2" s="1"/>
  <c r="P511" i="2"/>
  <c r="R511" i="2" s="1"/>
  <c r="P510" i="2"/>
  <c r="R510" i="2" s="1"/>
  <c r="P509" i="2"/>
  <c r="R509" i="2" s="1"/>
  <c r="P508" i="2"/>
  <c r="R508" i="2" s="1"/>
  <c r="P507" i="2"/>
  <c r="R507" i="2" s="1"/>
  <c r="P506" i="2"/>
  <c r="R506" i="2" s="1"/>
  <c r="P505" i="2"/>
  <c r="R505" i="2" s="1"/>
  <c r="P504" i="2"/>
  <c r="R504" i="2" s="1"/>
  <c r="P503" i="2"/>
  <c r="R503" i="2" s="1"/>
  <c r="P502" i="2"/>
  <c r="R502" i="2" s="1"/>
  <c r="P501" i="2"/>
  <c r="R501" i="2" s="1"/>
  <c r="P500" i="2"/>
  <c r="R500" i="2" s="1"/>
  <c r="P499" i="2"/>
  <c r="R499" i="2" s="1"/>
  <c r="P498" i="2"/>
  <c r="R498" i="2" s="1"/>
  <c r="P497" i="2"/>
  <c r="R497" i="2" s="1"/>
  <c r="P496" i="2"/>
  <c r="R496" i="2" s="1"/>
  <c r="P495" i="2"/>
  <c r="R495" i="2" s="1"/>
  <c r="P494" i="2"/>
  <c r="R494" i="2" s="1"/>
  <c r="P493" i="2"/>
  <c r="R493" i="2" s="1"/>
  <c r="P492" i="2"/>
  <c r="R492" i="2" s="1"/>
  <c r="P491" i="2"/>
  <c r="R491" i="2" s="1"/>
  <c r="P490" i="2"/>
  <c r="R490" i="2" s="1"/>
  <c r="P489" i="2"/>
  <c r="R489" i="2" s="1"/>
  <c r="P488" i="2"/>
  <c r="R488" i="2" s="1"/>
  <c r="P487" i="2"/>
  <c r="R487" i="2" s="1"/>
  <c r="P486" i="2"/>
  <c r="R486" i="2" s="1"/>
  <c r="P485" i="2"/>
  <c r="R485" i="2" s="1"/>
  <c r="P484" i="2"/>
  <c r="R484" i="2" s="1"/>
  <c r="P483" i="2"/>
  <c r="R483" i="2" s="1"/>
  <c r="P482" i="2"/>
  <c r="R482" i="2" s="1"/>
  <c r="P481" i="2"/>
  <c r="R481" i="2" s="1"/>
  <c r="P480" i="2"/>
  <c r="R480" i="2" s="1"/>
  <c r="P479" i="2"/>
  <c r="R479" i="2" s="1"/>
  <c r="P478" i="2"/>
  <c r="R478" i="2" s="1"/>
  <c r="P477" i="2"/>
  <c r="R477" i="2" s="1"/>
  <c r="P476" i="2"/>
  <c r="R476" i="2" s="1"/>
  <c r="P475" i="2"/>
  <c r="R475" i="2" s="1"/>
  <c r="P474" i="2"/>
  <c r="R474" i="2" s="1"/>
  <c r="P473" i="2"/>
  <c r="R473" i="2" s="1"/>
  <c r="P472" i="2"/>
  <c r="R472" i="2" s="1"/>
  <c r="P471" i="2"/>
  <c r="R471" i="2" s="1"/>
  <c r="P470" i="2"/>
  <c r="R470" i="2" s="1"/>
  <c r="P469" i="2"/>
  <c r="R469" i="2" s="1"/>
  <c r="P468" i="2"/>
  <c r="R468" i="2" s="1"/>
  <c r="P467" i="2"/>
  <c r="R467" i="2" s="1"/>
  <c r="P466" i="2"/>
  <c r="R466" i="2" s="1"/>
  <c r="P465" i="2"/>
  <c r="R465" i="2" s="1"/>
  <c r="P464" i="2"/>
  <c r="R464" i="2" s="1"/>
  <c r="P463" i="2"/>
  <c r="R463" i="2" s="1"/>
  <c r="P462" i="2"/>
  <c r="R462" i="2" s="1"/>
  <c r="P461" i="2"/>
  <c r="R461" i="2" s="1"/>
  <c r="P460" i="2"/>
  <c r="R460" i="2" s="1"/>
  <c r="P459" i="2"/>
  <c r="R459" i="2" s="1"/>
  <c r="P458" i="2"/>
  <c r="R458" i="2" s="1"/>
  <c r="P457" i="2"/>
  <c r="R457" i="2" s="1"/>
  <c r="P456" i="2"/>
  <c r="R456" i="2" s="1"/>
  <c r="P455" i="2"/>
  <c r="R455" i="2" s="1"/>
  <c r="P454" i="2"/>
  <c r="R454" i="2" s="1"/>
  <c r="P453" i="2"/>
  <c r="R453" i="2" s="1"/>
  <c r="P452" i="2"/>
  <c r="R452" i="2" s="1"/>
  <c r="P451" i="2"/>
  <c r="R451" i="2" s="1"/>
  <c r="P450" i="2"/>
  <c r="R450" i="2" s="1"/>
  <c r="P449" i="2"/>
  <c r="R449" i="2" s="1"/>
  <c r="P448" i="2"/>
  <c r="R448" i="2" s="1"/>
  <c r="P447" i="2"/>
  <c r="R447" i="2" s="1"/>
  <c r="P446" i="2"/>
  <c r="R446" i="2" s="1"/>
  <c r="P445" i="2"/>
  <c r="R445" i="2" s="1"/>
  <c r="P444" i="2"/>
  <c r="R444" i="2" s="1"/>
  <c r="P392" i="2"/>
  <c r="R392" i="2" s="1"/>
  <c r="P390" i="2"/>
  <c r="R390" i="2" s="1"/>
  <c r="P383" i="2"/>
  <c r="R383" i="2" s="1"/>
  <c r="P371" i="2"/>
  <c r="R371" i="2" s="1"/>
  <c r="P370" i="2"/>
  <c r="R370" i="2" s="1"/>
  <c r="P369" i="2"/>
  <c r="R369" i="2" s="1"/>
  <c r="P368" i="2"/>
  <c r="R368" i="2" s="1"/>
  <c r="P367" i="2"/>
  <c r="R367" i="2" s="1"/>
  <c r="P366" i="2"/>
  <c r="R366" i="2" s="1"/>
  <c r="P365" i="2"/>
  <c r="R365" i="2" s="1"/>
  <c r="P364" i="2"/>
  <c r="R364" i="2" s="1"/>
  <c r="P363" i="2"/>
  <c r="R363" i="2" s="1"/>
  <c r="P362" i="2"/>
  <c r="R362" i="2" s="1"/>
  <c r="P361" i="2"/>
  <c r="R361" i="2" s="1"/>
  <c r="P360" i="2"/>
  <c r="R360" i="2" s="1"/>
  <c r="P359" i="2"/>
  <c r="R359" i="2" s="1"/>
  <c r="P358" i="2"/>
  <c r="R358" i="2" s="1"/>
  <c r="P357" i="2"/>
  <c r="R357" i="2" s="1"/>
  <c r="P356" i="2"/>
  <c r="R356" i="2" s="1"/>
  <c r="P355" i="2"/>
  <c r="R355" i="2" s="1"/>
  <c r="P354" i="2"/>
  <c r="R354" i="2" s="1"/>
  <c r="P353" i="2"/>
  <c r="R353" i="2" s="1"/>
  <c r="P352" i="2"/>
  <c r="R352" i="2" s="1"/>
  <c r="P351" i="2"/>
  <c r="R351" i="2" s="1"/>
  <c r="P350" i="2"/>
  <c r="R350" i="2" s="1"/>
  <c r="P349" i="2"/>
  <c r="R349" i="2" s="1"/>
  <c r="P348" i="2"/>
  <c r="R348" i="2" s="1"/>
  <c r="P347" i="2"/>
  <c r="R347" i="2" s="1"/>
  <c r="P322" i="2"/>
  <c r="R322" i="2" s="1"/>
  <c r="P321" i="2"/>
  <c r="R321" i="2" s="1"/>
  <c r="P320" i="2"/>
  <c r="R320" i="2" s="1"/>
  <c r="P319" i="2"/>
  <c r="R319" i="2" s="1"/>
  <c r="P318" i="2"/>
  <c r="R318" i="2" s="1"/>
  <c r="P317" i="2"/>
  <c r="R317" i="2" s="1"/>
  <c r="P316" i="2"/>
  <c r="R316" i="2" s="1"/>
  <c r="P315" i="2"/>
  <c r="R315" i="2" s="1"/>
  <c r="P314" i="2"/>
  <c r="R314" i="2" s="1"/>
  <c r="P313" i="2"/>
  <c r="R313" i="2" s="1"/>
  <c r="P312" i="2"/>
  <c r="R312" i="2" s="1"/>
  <c r="P311" i="2"/>
  <c r="R311" i="2" s="1"/>
  <c r="P310" i="2"/>
  <c r="R310" i="2" s="1"/>
  <c r="P309" i="2"/>
  <c r="R309" i="2" s="1"/>
  <c r="P308" i="2"/>
  <c r="R308" i="2" s="1"/>
  <c r="P307" i="2"/>
  <c r="R307" i="2" s="1"/>
  <c r="P306" i="2"/>
  <c r="R306" i="2" s="1"/>
  <c r="P305" i="2"/>
  <c r="R305" i="2" s="1"/>
  <c r="P304" i="2"/>
  <c r="R304" i="2" s="1"/>
  <c r="P303" i="2"/>
  <c r="R303" i="2" s="1"/>
  <c r="P302" i="2"/>
  <c r="R302" i="2" s="1"/>
  <c r="P301" i="2"/>
  <c r="R301" i="2" s="1"/>
  <c r="P300" i="2"/>
  <c r="R300" i="2" s="1"/>
  <c r="P296" i="2"/>
  <c r="R296" i="2" s="1"/>
  <c r="P374" i="2"/>
  <c r="R374" i="2" s="1"/>
  <c r="P375" i="2"/>
  <c r="R375" i="2" s="1"/>
  <c r="P376" i="2"/>
  <c r="R376" i="2" s="1"/>
  <c r="P379" i="2"/>
  <c r="R379" i="2" s="1"/>
  <c r="P380" i="2"/>
  <c r="R380" i="2" s="1"/>
  <c r="P381" i="2"/>
  <c r="R381" i="2" s="1"/>
  <c r="P404" i="2"/>
  <c r="R404" i="2" s="1"/>
  <c r="P405" i="2"/>
  <c r="R405" i="2" s="1"/>
  <c r="P406" i="2"/>
  <c r="R406" i="2" s="1"/>
  <c r="P408" i="2"/>
  <c r="R408" i="2" s="1"/>
  <c r="P410" i="2"/>
  <c r="R410" i="2" s="1"/>
  <c r="P219" i="2"/>
  <c r="R219" i="2" s="1"/>
  <c r="P218" i="2"/>
  <c r="R218" i="2" s="1"/>
  <c r="P217" i="2"/>
  <c r="R217" i="2" s="1"/>
  <c r="P216" i="2"/>
  <c r="R216" i="2" s="1"/>
  <c r="P215" i="2"/>
  <c r="R215" i="2" s="1"/>
  <c r="P221" i="2"/>
  <c r="R221" i="2" s="1"/>
  <c r="P228" i="2"/>
  <c r="R228" i="2" s="1"/>
  <c r="P227" i="2"/>
  <c r="R227" i="2" s="1"/>
  <c r="P226" i="2"/>
  <c r="R226" i="2" s="1"/>
  <c r="P225" i="2"/>
  <c r="R225" i="2" s="1"/>
  <c r="P224" i="2"/>
  <c r="R224" i="2" s="1"/>
  <c r="P244" i="2"/>
  <c r="R244" i="2" s="1"/>
  <c r="P243" i="2"/>
  <c r="R243" i="2" s="1"/>
  <c r="P242" i="2"/>
  <c r="R242" i="2" s="1"/>
  <c r="P241" i="2"/>
  <c r="R241" i="2" s="1"/>
  <c r="P240" i="2"/>
  <c r="R240" i="2" s="1"/>
  <c r="P239" i="2"/>
  <c r="R239" i="2" s="1"/>
  <c r="P238" i="2"/>
  <c r="R238" i="2" s="1"/>
  <c r="P237" i="2"/>
  <c r="R237" i="2" s="1"/>
  <c r="P236" i="2"/>
  <c r="R236" i="2" s="1"/>
  <c r="P235" i="2"/>
  <c r="R235" i="2" s="1"/>
  <c r="P234" i="2"/>
  <c r="R234" i="2" s="1"/>
  <c r="P233" i="2"/>
  <c r="R233" i="2" s="1"/>
  <c r="P232" i="2"/>
  <c r="R232" i="2" s="1"/>
  <c r="P231" i="2"/>
  <c r="R231" i="2" s="1"/>
  <c r="P254" i="2"/>
  <c r="R254" i="2" s="1"/>
  <c r="P253" i="2"/>
  <c r="R253" i="2" s="1"/>
  <c r="P252" i="2"/>
  <c r="R252" i="2" s="1"/>
  <c r="P259" i="2"/>
  <c r="R259" i="2" s="1"/>
  <c r="P258" i="2"/>
  <c r="R258" i="2" s="1"/>
  <c r="P257" i="2"/>
  <c r="R257" i="2" s="1"/>
  <c r="P263" i="2"/>
  <c r="R263" i="2" s="1"/>
  <c r="P262" i="2"/>
  <c r="R262" i="2" s="1"/>
  <c r="P270" i="2"/>
  <c r="R270" i="2" s="1"/>
  <c r="P269" i="2"/>
  <c r="R269" i="2" s="1"/>
  <c r="P268" i="2"/>
  <c r="R268" i="2" s="1"/>
  <c r="P267" i="2"/>
  <c r="R267" i="2" s="1"/>
  <c r="P266" i="2"/>
  <c r="R266" i="2" s="1"/>
  <c r="P272" i="2"/>
  <c r="R272" i="2" s="1"/>
  <c r="P623" i="2"/>
  <c r="R623" i="2" s="1"/>
  <c r="P625" i="2"/>
  <c r="R625" i="2" s="1"/>
  <c r="P624" i="2"/>
  <c r="R624" i="2" s="1"/>
  <c r="P26" i="2"/>
  <c r="R26" i="2" s="1"/>
  <c r="P657" i="2"/>
  <c r="R657" i="2" s="1"/>
  <c r="P648" i="2"/>
  <c r="R648" i="2" s="1"/>
  <c r="P645" i="2"/>
  <c r="R645" i="2" s="1"/>
  <c r="P644" i="2"/>
  <c r="R644" i="2" s="1"/>
  <c r="P643" i="2"/>
  <c r="R643" i="2" s="1"/>
  <c r="P640" i="2"/>
  <c r="R640" i="2" s="1"/>
  <c r="P638" i="2"/>
  <c r="R638" i="2" s="1"/>
  <c r="P636" i="2"/>
  <c r="R636" i="2" s="1"/>
  <c r="P634" i="2"/>
  <c r="R634" i="2" s="1"/>
  <c r="P633" i="2"/>
  <c r="R633" i="2" s="1"/>
  <c r="P626" i="2"/>
  <c r="R626" i="2" s="1"/>
  <c r="P622" i="2"/>
  <c r="R622" i="2" s="1"/>
  <c r="P621" i="2"/>
  <c r="R621" i="2" s="1"/>
  <c r="P620" i="2"/>
  <c r="R620" i="2" s="1"/>
  <c r="P619" i="2"/>
  <c r="R619" i="2" s="1"/>
  <c r="P618" i="2"/>
  <c r="R618" i="2" s="1"/>
  <c r="P617" i="2"/>
  <c r="R617" i="2" s="1"/>
  <c r="R609" i="2"/>
  <c r="P597" i="2"/>
  <c r="R597" i="2" s="1"/>
  <c r="P595" i="2"/>
  <c r="R595" i="2" s="1"/>
  <c r="P594" i="2"/>
  <c r="R594" i="2" s="1"/>
  <c r="P577" i="2"/>
  <c r="R577" i="2" s="1"/>
  <c r="P570" i="2"/>
  <c r="R570" i="2" s="1"/>
  <c r="P569" i="2"/>
  <c r="R569" i="2" s="1"/>
  <c r="P568" i="2"/>
  <c r="R568" i="2" s="1"/>
  <c r="P567" i="2"/>
  <c r="R567" i="2" s="1"/>
  <c r="P566" i="2"/>
  <c r="R566" i="2" s="1"/>
  <c r="P565" i="2"/>
  <c r="R565" i="2" s="1"/>
  <c r="P564" i="2"/>
  <c r="R564" i="2" s="1"/>
  <c r="P563" i="2"/>
  <c r="R563" i="2" s="1"/>
  <c r="P562" i="2"/>
  <c r="R562" i="2" s="1"/>
  <c r="P561" i="2"/>
  <c r="R561" i="2" s="1"/>
  <c r="P560" i="2"/>
  <c r="R560" i="2" s="1"/>
  <c r="P559" i="2"/>
  <c r="R559" i="2" s="1"/>
  <c r="P558" i="2"/>
  <c r="R558" i="2" s="1"/>
  <c r="P557" i="2"/>
  <c r="R557" i="2" s="1"/>
  <c r="P556" i="2"/>
  <c r="R556" i="2" s="1"/>
  <c r="P553" i="2"/>
  <c r="R553" i="2" s="1"/>
  <c r="P552" i="2"/>
  <c r="R552" i="2" s="1"/>
  <c r="P551" i="2"/>
  <c r="R551" i="2" s="1"/>
  <c r="P550" i="2"/>
  <c r="R550" i="2" s="1"/>
  <c r="P549" i="2"/>
  <c r="R549" i="2" s="1"/>
  <c r="P548" i="2"/>
  <c r="R548" i="2" s="1"/>
  <c r="P547" i="2"/>
  <c r="R547" i="2" s="1"/>
  <c r="P546" i="2"/>
  <c r="R546" i="2" s="1"/>
  <c r="P545" i="2"/>
  <c r="R545" i="2" s="1"/>
  <c r="P544" i="2"/>
  <c r="R544" i="2" s="1"/>
  <c r="P543" i="2"/>
  <c r="R543" i="2" s="1"/>
  <c r="P542" i="2"/>
  <c r="R542" i="2" s="1"/>
  <c r="P541" i="2"/>
  <c r="R541" i="2" s="1"/>
  <c r="P540" i="2"/>
  <c r="R540" i="2" s="1"/>
  <c r="P537" i="2"/>
  <c r="R537" i="2" s="1"/>
  <c r="P536" i="2"/>
  <c r="R536" i="2" s="1"/>
  <c r="P535" i="2"/>
  <c r="R535" i="2" s="1"/>
  <c r="P534" i="2"/>
  <c r="R534" i="2" s="1"/>
  <c r="P533" i="2"/>
  <c r="R533" i="2" s="1"/>
  <c r="P532" i="2"/>
  <c r="R532" i="2" s="1"/>
  <c r="P531" i="2"/>
  <c r="R531" i="2" s="1"/>
  <c r="P530" i="2"/>
  <c r="R530" i="2" s="1"/>
  <c r="P529" i="2"/>
  <c r="R529" i="2" s="1"/>
  <c r="P528" i="2"/>
  <c r="R528" i="2" s="1"/>
  <c r="P527" i="2"/>
  <c r="R527" i="2" s="1"/>
  <c r="P526" i="2"/>
  <c r="R526" i="2" s="1"/>
  <c r="P525" i="2"/>
  <c r="R525" i="2" s="1"/>
  <c r="P441" i="2"/>
  <c r="R441" i="2" s="1"/>
  <c r="P432" i="2"/>
  <c r="R432" i="2" s="1"/>
  <c r="P430" i="2"/>
  <c r="R430" i="2" s="1"/>
  <c r="P429" i="2"/>
  <c r="R429" i="2" s="1"/>
  <c r="P428" i="2"/>
  <c r="R428" i="2" s="1"/>
  <c r="R295" i="2"/>
  <c r="P293" i="2"/>
  <c r="R293" i="2" s="1"/>
  <c r="P292" i="2"/>
  <c r="R292" i="2" s="1"/>
  <c r="P291" i="2"/>
  <c r="R291" i="2" s="1"/>
  <c r="P288" i="2"/>
  <c r="R288" i="2" s="1"/>
  <c r="P287" i="2"/>
  <c r="R287" i="2" s="1"/>
  <c r="P286" i="2"/>
  <c r="R286" i="2" s="1"/>
  <c r="P283" i="2"/>
  <c r="R283" i="2" s="1"/>
  <c r="P281" i="2"/>
  <c r="R281" i="2" s="1"/>
  <c r="P280" i="2"/>
  <c r="R280" i="2" s="1"/>
  <c r="P279" i="2"/>
  <c r="R279" i="2" s="1"/>
  <c r="P278" i="2"/>
  <c r="R278" i="2" s="1"/>
  <c r="P277" i="2"/>
  <c r="R277" i="2" s="1"/>
  <c r="P274" i="2"/>
  <c r="R274" i="2" s="1"/>
  <c r="P249" i="2"/>
  <c r="R249" i="2" s="1"/>
  <c r="P248" i="2"/>
  <c r="R248" i="2" s="1"/>
  <c r="P247" i="2"/>
  <c r="R247" i="2" s="1"/>
  <c r="P207" i="2"/>
  <c r="R207" i="2" s="1"/>
  <c r="P205" i="2"/>
  <c r="R205" i="2" s="1"/>
  <c r="P203" i="2"/>
  <c r="R203" i="2" s="1"/>
  <c r="P202" i="2"/>
  <c r="R202" i="2" s="1"/>
  <c r="P199" i="2"/>
  <c r="R199" i="2" s="1"/>
  <c r="P198" i="2"/>
  <c r="R198" i="2" s="1"/>
  <c r="P197" i="2"/>
  <c r="R197" i="2" s="1"/>
  <c r="P196" i="2"/>
  <c r="R196" i="2" s="1"/>
  <c r="P195" i="2"/>
  <c r="R195" i="2" s="1"/>
  <c r="P194" i="2"/>
  <c r="R194" i="2" s="1"/>
  <c r="P193" i="2"/>
  <c r="R193" i="2" s="1"/>
  <c r="P192" i="2"/>
  <c r="R192" i="2" s="1"/>
  <c r="P191" i="2"/>
  <c r="R191" i="2" s="1"/>
  <c r="P190" i="2"/>
  <c r="R190" i="2" s="1"/>
  <c r="P189" i="2"/>
  <c r="R189" i="2" s="1"/>
  <c r="P188" i="2"/>
  <c r="R188" i="2" s="1"/>
  <c r="P187" i="2"/>
  <c r="R187" i="2" s="1"/>
  <c r="P186" i="2"/>
  <c r="R186" i="2" s="1"/>
  <c r="P185" i="2"/>
  <c r="R185" i="2" s="1"/>
  <c r="P184" i="2"/>
  <c r="R184" i="2" s="1"/>
  <c r="P183" i="2"/>
  <c r="R183" i="2" s="1"/>
  <c r="P182" i="2"/>
  <c r="R182" i="2" s="1"/>
  <c r="P181" i="2"/>
  <c r="R181" i="2" s="1"/>
  <c r="P179" i="2"/>
  <c r="R179" i="2" s="1"/>
  <c r="P178" i="2"/>
  <c r="R178" i="2" s="1"/>
  <c r="P177" i="2"/>
  <c r="R177" i="2" s="1"/>
  <c r="P176" i="2"/>
  <c r="R176" i="2" s="1"/>
  <c r="P175" i="2"/>
  <c r="R175" i="2" s="1"/>
  <c r="P174" i="2"/>
  <c r="R174" i="2" s="1"/>
  <c r="P173" i="2"/>
  <c r="R173" i="2" s="1"/>
  <c r="P172" i="2"/>
  <c r="R172" i="2" s="1"/>
  <c r="P171" i="2"/>
  <c r="R171" i="2" s="1"/>
  <c r="P170" i="2"/>
  <c r="R170" i="2" s="1"/>
  <c r="P169" i="2"/>
  <c r="R169" i="2" s="1"/>
  <c r="P168" i="2"/>
  <c r="R168" i="2" s="1"/>
  <c r="P167" i="2"/>
  <c r="R167" i="2" s="1"/>
  <c r="P166" i="2"/>
  <c r="R166" i="2" s="1"/>
  <c r="P165" i="2"/>
  <c r="R165" i="2" s="1"/>
  <c r="P162" i="2"/>
  <c r="R162" i="2" s="1"/>
  <c r="P161" i="2"/>
  <c r="R161" i="2" s="1"/>
  <c r="P160" i="2"/>
  <c r="R160" i="2" s="1"/>
  <c r="P150" i="2"/>
  <c r="R150" i="2" s="1"/>
  <c r="P149" i="2"/>
  <c r="R149" i="2" s="1"/>
  <c r="P148" i="2"/>
  <c r="R148" i="2" s="1"/>
  <c r="P147" i="2"/>
  <c r="R147" i="2" s="1"/>
  <c r="P146" i="2"/>
  <c r="R146" i="2" s="1"/>
  <c r="P145" i="2"/>
  <c r="R145" i="2" s="1"/>
  <c r="P144" i="2"/>
  <c r="R144" i="2" s="1"/>
  <c r="P143" i="2"/>
  <c r="R143" i="2" s="1"/>
  <c r="P142" i="2"/>
  <c r="R142" i="2" s="1"/>
  <c r="P141" i="2"/>
  <c r="R141" i="2" s="1"/>
  <c r="P140" i="2"/>
  <c r="R140" i="2" s="1"/>
  <c r="P139" i="2"/>
  <c r="R139" i="2" s="1"/>
  <c r="P136" i="2"/>
  <c r="R136" i="2" s="1"/>
  <c r="P135" i="2"/>
  <c r="R135" i="2" s="1"/>
  <c r="P134" i="2"/>
  <c r="R134" i="2" s="1"/>
  <c r="P133" i="2"/>
  <c r="R133" i="2" s="1"/>
  <c r="P132" i="2"/>
  <c r="R132" i="2" s="1"/>
  <c r="P131" i="2"/>
  <c r="R131" i="2" s="1"/>
  <c r="P127" i="2"/>
  <c r="R127" i="2" s="1"/>
  <c r="P126" i="2"/>
  <c r="R126" i="2" s="1"/>
  <c r="P123" i="2"/>
  <c r="R123" i="2" s="1"/>
  <c r="P122" i="2"/>
  <c r="R122" i="2" s="1"/>
  <c r="P121" i="2"/>
  <c r="R121" i="2" s="1"/>
  <c r="P118" i="2"/>
  <c r="R118" i="2" s="1"/>
  <c r="P117" i="2"/>
  <c r="R117" i="2" s="1"/>
  <c r="P116" i="2"/>
  <c r="R116" i="2" s="1"/>
  <c r="P115" i="2"/>
  <c r="R115" i="2" s="1"/>
  <c r="P112" i="2"/>
  <c r="R112" i="2" s="1"/>
  <c r="P111" i="2"/>
  <c r="R111" i="2" s="1"/>
  <c r="P110" i="2"/>
  <c r="R110" i="2" s="1"/>
  <c r="P109" i="2"/>
  <c r="R109" i="2" s="1"/>
  <c r="P108" i="2"/>
  <c r="R108" i="2" s="1"/>
  <c r="P107" i="2"/>
  <c r="R107" i="2" s="1"/>
  <c r="P106" i="2"/>
  <c r="R106" i="2" s="1"/>
  <c r="P105" i="2"/>
  <c r="R105" i="2" s="1"/>
  <c r="P104" i="2"/>
  <c r="R104" i="2" s="1"/>
  <c r="P103" i="2"/>
  <c r="R103" i="2" s="1"/>
  <c r="P102" i="2"/>
  <c r="R102" i="2" s="1"/>
  <c r="P101" i="2"/>
  <c r="R101" i="2" s="1"/>
  <c r="P100" i="2"/>
  <c r="R100" i="2" s="1"/>
  <c r="P99" i="2"/>
  <c r="R99" i="2" s="1"/>
  <c r="P98" i="2"/>
  <c r="R98" i="2" s="1"/>
  <c r="P97" i="2"/>
  <c r="R97" i="2" s="1"/>
  <c r="P91" i="2"/>
  <c r="R91" i="2" s="1"/>
  <c r="P89" i="2"/>
  <c r="R89" i="2" s="1"/>
  <c r="P88" i="2"/>
  <c r="R88" i="2" s="1"/>
  <c r="P87" i="2"/>
  <c r="R87" i="2" s="1"/>
  <c r="P86" i="2"/>
  <c r="R86" i="2" s="1"/>
  <c r="P83" i="2"/>
  <c r="R83" i="2" s="1"/>
  <c r="P82" i="2"/>
  <c r="R82" i="2" s="1"/>
  <c r="P81" i="2"/>
  <c r="R81" i="2" s="1"/>
  <c r="P80" i="2"/>
  <c r="R80" i="2" s="1"/>
  <c r="P79" i="2"/>
  <c r="R79" i="2" s="1"/>
  <c r="P78" i="2"/>
  <c r="R78" i="2" s="1"/>
  <c r="P77" i="2"/>
  <c r="R77" i="2" s="1"/>
  <c r="P76" i="2"/>
  <c r="R76" i="2" s="1"/>
  <c r="P75" i="2"/>
  <c r="R75" i="2" s="1"/>
  <c r="P74" i="2"/>
  <c r="R74" i="2" s="1"/>
  <c r="P73" i="2"/>
  <c r="R73" i="2" s="1"/>
  <c r="P72" i="2"/>
  <c r="R72" i="2" s="1"/>
  <c r="P63" i="2"/>
  <c r="R63" i="2" s="1"/>
  <c r="P62" i="2"/>
  <c r="R62" i="2" s="1"/>
  <c r="P61" i="2"/>
  <c r="R61" i="2" s="1"/>
  <c r="P60" i="2"/>
  <c r="R60" i="2" s="1"/>
  <c r="P59" i="2"/>
  <c r="R59" i="2" s="1"/>
  <c r="P58" i="2"/>
  <c r="R58" i="2" s="1"/>
  <c r="P57" i="2"/>
  <c r="R57" i="2" s="1"/>
  <c r="P56" i="2"/>
  <c r="R56" i="2" s="1"/>
  <c r="P55" i="2"/>
  <c r="R55" i="2" s="1"/>
  <c r="P54" i="2"/>
  <c r="R54" i="2" s="1"/>
  <c r="P53" i="2"/>
  <c r="R53" i="2" s="1"/>
  <c r="P52" i="2"/>
  <c r="R52" i="2" s="1"/>
  <c r="P51" i="2"/>
  <c r="R51" i="2" s="1"/>
  <c r="P47" i="2"/>
  <c r="R47" i="2" s="1"/>
  <c r="P46" i="2"/>
  <c r="R46" i="2" s="1"/>
  <c r="P45" i="2"/>
  <c r="R45" i="2" s="1"/>
  <c r="P44" i="2"/>
  <c r="R44" i="2" s="1"/>
  <c r="P43" i="2"/>
  <c r="R43" i="2" s="1"/>
  <c r="P42" i="2"/>
  <c r="R42" i="2" s="1"/>
  <c r="P41" i="2"/>
  <c r="R41" i="2" s="1"/>
  <c r="P40" i="2"/>
  <c r="R40" i="2" s="1"/>
  <c r="P39" i="2"/>
  <c r="R39" i="2" s="1"/>
  <c r="P38" i="2"/>
  <c r="R38" i="2" s="1"/>
  <c r="P35" i="2"/>
  <c r="R35" i="2" s="1"/>
  <c r="P34" i="2"/>
  <c r="R34" i="2" s="1"/>
  <c r="P33" i="2"/>
  <c r="R33" i="2" s="1"/>
  <c r="P32" i="2"/>
  <c r="R32" i="2" s="1"/>
  <c r="P31" i="2"/>
  <c r="R31" i="2" s="1"/>
  <c r="P30" i="2"/>
  <c r="R30" i="2" s="1"/>
  <c r="P29" i="2"/>
  <c r="R29" i="2" s="1"/>
  <c r="P5" i="2"/>
  <c r="R5" i="2" s="1"/>
</calcChain>
</file>

<file path=xl/comments1.xml><?xml version="1.0" encoding="utf-8"?>
<comments xmlns="http://schemas.openxmlformats.org/spreadsheetml/2006/main">
  <authors>
    <author>GM</author>
  </authors>
  <commentList>
    <comment ref="D497" authorId="0">
      <text>
        <r>
          <rPr>
            <b/>
            <sz val="9"/>
            <color indexed="81"/>
            <rFont val="Tahoma"/>
            <charset val="1"/>
          </rPr>
          <t>GM:</t>
        </r>
        <r>
          <rPr>
            <sz val="9"/>
            <color indexed="81"/>
            <rFont val="Tahoma"/>
            <charset val="1"/>
          </rPr>
          <t xml:space="preserve">
</t>
        </r>
      </text>
    </comment>
  </commentList>
</comments>
</file>

<file path=xl/sharedStrings.xml><?xml version="1.0" encoding="utf-8"?>
<sst xmlns="http://schemas.openxmlformats.org/spreadsheetml/2006/main" count="2532" uniqueCount="1302">
  <si>
    <t>CND</t>
  </si>
  <si>
    <t>M0499</t>
  </si>
  <si>
    <t>Lotto</t>
  </si>
  <si>
    <t>L1405</t>
  </si>
  <si>
    <t>a</t>
  </si>
  <si>
    <t>b</t>
  </si>
  <si>
    <t>c</t>
  </si>
  <si>
    <t>d</t>
  </si>
  <si>
    <t>e</t>
  </si>
  <si>
    <t>f</t>
  </si>
  <si>
    <t>g</t>
  </si>
  <si>
    <t>h</t>
  </si>
  <si>
    <t>i</t>
  </si>
  <si>
    <t>l</t>
  </si>
  <si>
    <t>m</t>
  </si>
  <si>
    <t>n</t>
  </si>
  <si>
    <t>o</t>
  </si>
  <si>
    <t>p</t>
  </si>
  <si>
    <t>q</t>
  </si>
  <si>
    <t>r</t>
  </si>
  <si>
    <t>s</t>
  </si>
  <si>
    <t>t</t>
  </si>
  <si>
    <t>u</t>
  </si>
  <si>
    <t>R01030202</t>
  </si>
  <si>
    <t>Sublotto</t>
  </si>
  <si>
    <t>lame quadcut mm.4,3</t>
  </si>
  <si>
    <t>lame quadcut mm.3,0</t>
  </si>
  <si>
    <t>lame RAD curve 40° mm.4</t>
  </si>
  <si>
    <t>lame RAD curve 60° mm.4</t>
  </si>
  <si>
    <t>lame per atresia coanale</t>
  </si>
  <si>
    <t>lame diamantate per DCR</t>
  </si>
  <si>
    <t>endoscrub 0°</t>
  </si>
  <si>
    <t>endoscrub 30°</t>
  </si>
  <si>
    <t>set raffreddamento visao</t>
  </si>
  <si>
    <t>set irrigazione visao</t>
  </si>
  <si>
    <t>stimbur per visao</t>
  </si>
  <si>
    <t>frese rotonde da taglio per visao misure da 1 mm. A 6 mm.</t>
  </si>
  <si>
    <t>frese rotonde diamantate per visao misure da 1 mm. A 6 mm.</t>
  </si>
  <si>
    <t>frese per perforatore mod.skeeter varie misure</t>
  </si>
  <si>
    <t>tubi endotracheali per chirurgia tiroidea mm.7</t>
  </si>
  <si>
    <t>stimolatori tipo incrementing ball tip 1 mm.</t>
  </si>
  <si>
    <t>Tampone nasale in merocel con cellulosa ossidata microdispersa 10 cm flessibile</t>
  </si>
  <si>
    <t>Tampone nasale in merocel con cellulosa ossidata microdispersa 4,5 cm</t>
  </si>
  <si>
    <t>Tampone nasale in merocel con cellulosa ossidata microdispersa 8 cm</t>
  </si>
  <si>
    <t>Tampone nasale in merocel con cellulosa ossidata microdispersa 10 cm</t>
  </si>
  <si>
    <t>Tampone auricolare  in merocel con cellulosa ossidata microdispersa 24 mm</t>
  </si>
  <si>
    <t>bridgemaster grande</t>
  </si>
  <si>
    <t>bridgemaster piccolo</t>
  </si>
  <si>
    <t>merogel</t>
  </si>
  <si>
    <t>epidisc per timpano</t>
  </si>
  <si>
    <t>mm. 5,0</t>
  </si>
  <si>
    <t>mm.5,5</t>
  </si>
  <si>
    <t>mm.6,0</t>
  </si>
  <si>
    <t>mm.6,5</t>
  </si>
  <si>
    <t>asciughini mm.76x24</t>
  </si>
  <si>
    <t>Speculi auricolari monouso dalla misura diam.mm.3</t>
  </si>
  <si>
    <t>Speculi auricolari monouso dalla misura diam.mm.4</t>
  </si>
  <si>
    <t>Speculi auricolari monouso dalla misura diam.mm.5</t>
  </si>
  <si>
    <t>Speculi auricolari monouso dalla misura diam.mm.6</t>
  </si>
  <si>
    <t>Speculi auricolari monouso dalla misura diam.mm.7</t>
  </si>
  <si>
    <t>Speculi nasali di Voltolini monouso</t>
  </si>
  <si>
    <t>Aspiratori monouso per chirurgia ed esami otologici, sterili in confezione singola, curvi, completi di connettore codice colore, misura 1</t>
  </si>
  <si>
    <t>Aspiratori monouso per chirurgia ed esami otologici, sterili in confezione singola, curvi, completi di connettore codice colore, misura 2</t>
  </si>
  <si>
    <t>Aspiratori monouso per chirurgia ed esami otologici, sterili in confezione singola, curvi, completi di connettore codice colore, misura 2,5</t>
  </si>
  <si>
    <t>Aspiratori monouso per chirurgia ed esami otologici, sterili in confezione singola, curvi, completi di connettore codice colore, misura 3</t>
  </si>
  <si>
    <t>Manici per il controllo dell'aspirazione da usare con i superiori aspiratori otologici</t>
  </si>
  <si>
    <t>Aspiratori monouso per chirurgia ed esami sinusali, sterili in confezione singola, completi di connettore lungh.cm.16 diametro mm.2 codice colore verde</t>
  </si>
  <si>
    <t>Aspiratori monouso per chirurgia ed esami sinusali, sterili in confezione singola, completi di connettore lungh.cm.16 diametro mm.3 codice colore blu</t>
  </si>
  <si>
    <t>Aspiratori monouso per chirurgia ed esami sinusali, sterili in confezione singola, completi di connettore lungh.cm.16 diametro mm.4 codice colore giallo</t>
  </si>
  <si>
    <t>Dispositivi monouso per ambulatorio ORL</t>
  </si>
  <si>
    <t>Manipolo Reflex per tubinati pediatrico</t>
  </si>
  <si>
    <t>Manipolo Reflex per turbinati adulti</t>
  </si>
  <si>
    <t>Manipolo per laringe</t>
  </si>
  <si>
    <t>Z12101106</t>
  </si>
  <si>
    <t>tubi endotracheali per chirurgia tiroidea mm.8</t>
  </si>
  <si>
    <t>R1030202</t>
  </si>
  <si>
    <t>Z12101185</t>
  </si>
  <si>
    <t>Q030301</t>
  </si>
  <si>
    <t>Q030302</t>
  </si>
  <si>
    <t>A030402</t>
  </si>
  <si>
    <t>T030203</t>
  </si>
  <si>
    <t>Z129080</t>
  </si>
  <si>
    <t>Z12101199</t>
  </si>
  <si>
    <t xml:space="preserve"> L149099</t>
  </si>
  <si>
    <t>Q0399</t>
  </si>
  <si>
    <t>M030505</t>
  </si>
  <si>
    <t>M0407</t>
  </si>
  <si>
    <t>Q030499</t>
  </si>
  <si>
    <t>D0399</t>
  </si>
  <si>
    <t>Speculi nasali di Killian monouso</t>
  </si>
  <si>
    <t>Q03099</t>
  </si>
  <si>
    <t>Aspiratori monouso per chirurgia ed esami otologici, sterili in confezione singola, curvi, completi di connettore codice colore, misura 1,4</t>
  </si>
  <si>
    <t>V0101</t>
  </si>
  <si>
    <t>Z120105</t>
  </si>
  <si>
    <t>Q03010101</t>
  </si>
  <si>
    <t>Manipolo per Tonsille/Poliposi/Adenoidi</t>
  </si>
  <si>
    <t>R040201</t>
  </si>
  <si>
    <t>P0280</t>
  </si>
  <si>
    <t>M9003</t>
  </si>
  <si>
    <t>P0205</t>
  </si>
  <si>
    <t>R01050101</t>
  </si>
  <si>
    <t>materiale per elettromiografia intraoperatoria</t>
  </si>
  <si>
    <t>Dispositivi per coblazione chirurgica ed ambulatoriale</t>
  </si>
  <si>
    <t>Sistemi di fissaggio per la riabilitazione respiratoria dei laringectomizzati</t>
  </si>
  <si>
    <t>Accessori per riabilitazione respiratoria di pazienti laringectmizzati</t>
  </si>
  <si>
    <t xml:space="preserve">shower aid </t>
  </si>
  <si>
    <t>colla siliconica</t>
  </si>
  <si>
    <t>Dispositivi per riabilitazione fonatoria per pazienti laringectomizzati</t>
  </si>
  <si>
    <t>protesi mod. vega per sostituzione mm.6 diam. 17fr</t>
  </si>
  <si>
    <t>protesi mod. vega per sostituzione mm.6 diam. 20fr</t>
  </si>
  <si>
    <t>protesi mod. vega per sostituzione mm.6 diam. 22.5fr</t>
  </si>
  <si>
    <t>protesi mod. vega per sostituzione mm.8 diam. 17fr</t>
  </si>
  <si>
    <t>protesi mod. vega per sostituzione mm.8 diam. 20fr</t>
  </si>
  <si>
    <t>protesi mod. vega per sostituzione mm.8 diam. 22.5fr</t>
  </si>
  <si>
    <t>protesi mod. vega per sostituzione mm.10 diam. 17fr</t>
  </si>
  <si>
    <t>protesi mod. vega per sostituzione mm.10 diam. 20fr</t>
  </si>
  <si>
    <t>protesi mod. vega per sostituzione mm.10 diam. 22.5fr</t>
  </si>
  <si>
    <t>protesi mod. vega per sostituzione mm.12,5 diam.22,5 fr.</t>
  </si>
  <si>
    <t>Accessori per riabilitazione fonatoria in pazienti laringectomizzati</t>
  </si>
  <si>
    <t>scovolini per pulizia protesi (CF DA 6 PZ indivisibile)</t>
  </si>
  <si>
    <t>flexivoice per protesi</t>
  </si>
  <si>
    <t>filtri per flexivoice</t>
  </si>
  <si>
    <t>Cannule in silicone per pazienti laringectomizzati</t>
  </si>
  <si>
    <t>larytube 8/36 standard</t>
  </si>
  <si>
    <t>larytube 8/55 standard</t>
  </si>
  <si>
    <t>larytube 9/36 standard</t>
  </si>
  <si>
    <t>larytube 9/55 standard</t>
  </si>
  <si>
    <t>larytube 10/36 standard</t>
  </si>
  <si>
    <t>larytube 10/55 standard</t>
  </si>
  <si>
    <t>larytube 8/55 fenestrata</t>
  </si>
  <si>
    <t>larybutton 14/8</t>
  </si>
  <si>
    <t>larybutton 16/8</t>
  </si>
  <si>
    <t xml:space="preserve">larybutton 12/8 </t>
  </si>
  <si>
    <t xml:space="preserve">larybutton 14/18 </t>
  </si>
  <si>
    <t xml:space="preserve">larybutton 16/18 </t>
  </si>
  <si>
    <t xml:space="preserve">larybutton 12/18 </t>
  </si>
  <si>
    <t>collarini di ricambio per le superiori cannule</t>
  </si>
  <si>
    <t xml:space="preserve">R01050201 </t>
  </si>
  <si>
    <t>R01050202</t>
  </si>
  <si>
    <t>R0199</t>
  </si>
  <si>
    <t>R010580</t>
  </si>
  <si>
    <t>M040203</t>
  </si>
  <si>
    <t xml:space="preserve"> purefoam</t>
  </si>
  <si>
    <t>tubi endotracheali per chirurgia tiroidea mm.6</t>
  </si>
  <si>
    <t>tubi endotracheali per chirurgia tiroidea mm.9</t>
  </si>
  <si>
    <t>APS per monitoraggio continuo</t>
  </si>
  <si>
    <t>lame RAD curve 12° mm.4</t>
  </si>
  <si>
    <t>frese rotonde da taglio per indigo misure da 1 mm. A 6 mm.</t>
  </si>
  <si>
    <t>frese rotonde diamantate per indigo misure da 1 mm. A 6 mm.</t>
  </si>
  <si>
    <t>frese rotonde da taglio per midas rex misure da 1 mm. A 6 mm.</t>
  </si>
  <si>
    <t>frese rotonde diamantate per midas rex misure da 1 mm. A 6 mm.</t>
  </si>
  <si>
    <t>tubi per irrigazione debrider M4 e M5</t>
  </si>
  <si>
    <t>frese per cocleostomia in nylon curve mis.1 mm.</t>
  </si>
  <si>
    <t>frese per colesteatoma in nylon curve mis.0,5 mm diamante</t>
  </si>
  <si>
    <t>Tampone nasale in merocel con cellulosa ossidata microdispersa tipo modello Baron</t>
  </si>
  <si>
    <t>Tampone nasale in merocel con cellulosa ossidata microdispersa tipo modello Kennedy</t>
  </si>
  <si>
    <t>tipo c-line</t>
  </si>
  <si>
    <t>tipo guibor</t>
  </si>
  <si>
    <t>Dispositivi per riabilitazione pazienti laringectomizzati tipo oro-light</t>
  </si>
  <si>
    <t>bicchiere deglutizione disfagici</t>
  </si>
  <si>
    <t>Protesi per laringectomie</t>
  </si>
  <si>
    <t xml:space="preserve">bypass salivare in silicone radiopaco mis.12 </t>
  </si>
  <si>
    <t xml:space="preserve">bypass salivare in silicone radiopaco mis.14 </t>
  </si>
  <si>
    <t>bypass di montgomery esofagei</t>
  </si>
  <si>
    <t>Tubi a “T” di Montgomery mis.12</t>
  </si>
  <si>
    <t>Tubi a “T” di Montgomery mis.14</t>
  </si>
  <si>
    <t>Dipsositivi per la chirurgia FESS navigata e la chirurgia basi-cranio per accesso etmoidale o sfenoidale</t>
  </si>
  <si>
    <t>lama rotante Fusion quadcut 4 mm</t>
  </si>
  <si>
    <t>lama per ipofisectomia tran sfenoidale</t>
  </si>
  <si>
    <t>fresa tran sfenoidale taglio mm.4</t>
  </si>
  <si>
    <t>fresa tran sfenoidale taglio mm.3</t>
  </si>
  <si>
    <t>fresa tran sfenoidale diamantata mm.4</t>
  </si>
  <si>
    <t>fresa tran sfenoidale diamantata mm.3</t>
  </si>
  <si>
    <t xml:space="preserve">Pallone navigato per seno frontale </t>
  </si>
  <si>
    <t xml:space="preserve">Pallone navigato per seno mascellare </t>
  </si>
  <si>
    <t xml:space="preserve">Pallone navigato per seno sfenoidale </t>
  </si>
  <si>
    <t xml:space="preserve">aspiratore navigato malleabile grande </t>
  </si>
  <si>
    <t xml:space="preserve">aspiratore navigato malleabile medio </t>
  </si>
  <si>
    <t xml:space="preserve">adesivi per navigazione paziente </t>
  </si>
  <si>
    <t xml:space="preserve">instrument tracker </t>
  </si>
  <si>
    <t xml:space="preserve">patient tracker </t>
  </si>
  <si>
    <t>dischetti biadesivi per sonde PAT</t>
  </si>
  <si>
    <t>KIT per il trattamento chirurgico endoscopico delle Tube di Eustachio composta da tipo Biefield Baloon:</t>
  </si>
  <si>
    <t>kit monopaziente</t>
  </si>
  <si>
    <t>pompa di gonfiaggio monouso</t>
  </si>
  <si>
    <t>set endoscopico pluriuso con introduttore angolato</t>
  </si>
  <si>
    <t>Kit per il trattamento delle paralisi monocordali composto da:</t>
  </si>
  <si>
    <t>Introduttore a siringa pluriuso</t>
  </si>
  <si>
    <t>aghi monouso</t>
  </si>
  <si>
    <t>Fiale di gel siliconico vox implant da 1 cc.</t>
  </si>
  <si>
    <t>Protesi per chirurgia dell'orecchio medio in titanio medicale modello VARIAC</t>
  </si>
  <si>
    <t>protesi per TORP</t>
  </si>
  <si>
    <t>protesi per PORP</t>
  </si>
  <si>
    <t>protesi per staffa da 0,40 diam. 6</t>
  </si>
  <si>
    <t>protesi per staffa da 0,45 diam. 6</t>
  </si>
  <si>
    <t>protesi per staffa da 0,50 diam.6</t>
  </si>
  <si>
    <t xml:space="preserve"> Flacone con applicatore a spruzzo, sterile, di 3 gr. di polvere assorbibile Pure tecnology polisaccaride modificato idrofilico derivato da amido purificato vegetale, biocompatibile e non pirogeno, ad effetto emostatico ed antiaderenziale;</t>
  </si>
  <si>
    <t xml:space="preserve"> Flacone con applicatore a spruzzo, sterile, di 2 gr. di polvere assorbibile Pure tecnology polisaccaride modificato idrofilico derivato da amido purificato vegetale, biocompatibile e non pirogeno, ad effetto emostatico ed antiaderenziale;</t>
  </si>
  <si>
    <t xml:space="preserve"> Flacone con applicatore a spruzzo, sterile, di 1 gr. di polvere assorbibile Pure tecnology polisaccaride modificato idrofilico derivato da amido purificato vegetale, biocompatibile e non pirogeno, ad effetto emostatico ed antiaderenziale;</t>
  </si>
  <si>
    <t xml:space="preserve"> Pellicola solida trasparente e ritagliabile ad effetto antiaderenziale,emostatica e riassorbibile (in non meno di 3 settimane) a base di collagene equino di tendine di achille con concentrazione di 4 mg.xcm2 misura cm.9x9. Sterile in confezione singola.”</t>
  </si>
  <si>
    <t>formato per valvola nasale</t>
  </si>
  <si>
    <t>formato per turbinati</t>
  </si>
  <si>
    <t>formato per palato molle</t>
  </si>
  <si>
    <t>sensore monouso PAT</t>
  </si>
  <si>
    <t>4,25 mm.</t>
  </si>
  <si>
    <t>4,50 mm.</t>
  </si>
  <si>
    <t>4,75 mm.</t>
  </si>
  <si>
    <t>Pinza alligatore di Bouchayer (morso fine da 9 mm.) curva a destra lunghezza mm.255</t>
  </si>
  <si>
    <t>Pinza alligatore di Bouchayer (morso fine da 9 mm.) curva a sinistra lunghezza mm.255</t>
  </si>
  <si>
    <t>Pinza di Bouchayer con morso heart-shaped (morso fenestrato da 2 mm.) curvo a destra lungh.cm.25</t>
  </si>
  <si>
    <t>Pinza di Bouchayer con morso heart-shaped (morso fenestrato da 2 mm.) curvo a sinistra lungh.cm.25</t>
  </si>
  <si>
    <t>Pinza di Bouchayer morso cup 1 mm. curva a destra lungh.cm.25</t>
  </si>
  <si>
    <t>Pinza di Bouchayer morso cup 1 mm. curva a sinistra lungh.cm.25</t>
  </si>
  <si>
    <t>Forbice di Bouchayer lama da 4 mm. curva a destra lungh.cm.25</t>
  </si>
  <si>
    <t>Forbice di Bouchayer lama da 4 mm. curva a sinistra lungh.cm.25</t>
  </si>
  <si>
    <t>Forbice di Bouchayer lama da 4 mm. curva verso l’alto lungh.cm.25</t>
  </si>
  <si>
    <t>Laringoscopio di Sataloff pediatrico con due canali di aspirazione e fibra ottica</t>
  </si>
  <si>
    <t>Laringoscopio di Sataloff medio per maschi con due canali di aspirazione e fibra ottica</t>
  </si>
  <si>
    <t>Laringoscopio di Sataloff medio per donne con due canali di aspirazione e fibra ottica</t>
  </si>
  <si>
    <t>Laringoscopio di Sataloff grande per adulti con due canali di aspirazione e fibra ottica</t>
  </si>
  <si>
    <t>Laringoscopio di VALLECULA con due canali di aspirazione e fibra ottica</t>
  </si>
  <si>
    <t>Laringoscopio per commissura anteriore per pazienti con limitata esposizione anteriore con due canali di aspirazione e fibra ottica</t>
  </si>
  <si>
    <t>Pinza di Abitbol per chirurgia laser monopolare per coagulazione completa di aspirazione morso a cuore da 2x3 mm. lungh.cm.25 angolato a destra</t>
  </si>
  <si>
    <t>Pinza di Abitbol per chirurgia laser monopolare per coagulazione completa di aspirazione morso a cuore da 2x3 mm. lungh.cm.25 angolato a sinistra</t>
  </si>
  <si>
    <t>Apparato di sospensione per laringoscopio di Bouchayer</t>
  </si>
  <si>
    <t>Chest suppor di Bouchayer</t>
  </si>
  <si>
    <t>Aspiratore monopolare di Bouchayer</t>
  </si>
  <si>
    <t>Laringoscopio articolato di Abitbol</t>
  </si>
  <si>
    <t>Micro-Backbiting rotabile curva verso il basso</t>
  </si>
  <si>
    <t>Tubo di Freche monopolare da mm.2,5</t>
  </si>
  <si>
    <t>Mustard table</t>
  </si>
  <si>
    <t>P02010299</t>
  </si>
  <si>
    <t>Aspiratore in metallo 1,0 x 70mm (2 pz.)</t>
  </si>
  <si>
    <t>Aspiratore in metallo 1,4 x 70mm (2 pz.)</t>
  </si>
  <si>
    <t xml:space="preserve"> Aspiratore in metallo 2,0 x 80mm (2 pz.)</t>
  </si>
  <si>
    <t>Manico con controllo aspirazione</t>
  </si>
  <si>
    <t>Tubo di aspirazione 3,5m</t>
  </si>
  <si>
    <t>Confezionato con garze non cotonate e un telino sterile</t>
  </si>
  <si>
    <t xml:space="preserve"> Aspiratore in metallo 1,4 x 70mm</t>
  </si>
  <si>
    <t xml:space="preserve"> Aspiratore in metallo 2,0 x 70mm</t>
  </si>
  <si>
    <t xml:space="preserve"> Aspiratore in metallo 4,0 x 80mm</t>
  </si>
  <si>
    <t xml:space="preserve"> Manico con controllo aspirazione (adatt. serie metallo)</t>
  </si>
  <si>
    <t xml:space="preserve"> Bisturi per miringotomia</t>
  </si>
  <si>
    <t xml:space="preserve"> Speculo auricolare 4mm</t>
  </si>
  <si>
    <t xml:space="preserve"> Speculo auricolare 5mm</t>
  </si>
  <si>
    <t xml:space="preserve"> Speculo auricolare 6mm</t>
  </si>
  <si>
    <t>piccola</t>
  </si>
  <si>
    <t>media</t>
  </si>
  <si>
    <t>grande</t>
  </si>
  <si>
    <t>M0399</t>
  </si>
  <si>
    <t>Guaina in polietilene copri microscopio con  lente angolata del diametro di 65 mm, copertura oculari con fissaggio in velcro, fascette adesive di chiusura sterile, mis. 115x210 cm. con tubi osservatore binoculari</t>
  </si>
  <si>
    <t>T030102</t>
  </si>
  <si>
    <t xml:space="preserve">impianto magnetico in samario-cobalto incapsulato in polietilene </t>
  </si>
  <si>
    <t>processore acustico magnetico con possibilità di 8 fitting (completo di distanziatori ed ogni altro accessorio necessario all'uso)</t>
  </si>
  <si>
    <t>LUNGHEZZA TOTALE 53CM</t>
  </si>
  <si>
    <t>LUNGHEZZA DEL TUBO D’INSERZIONE 30CM</t>
  </si>
  <si>
    <t>DIAMETRO 3,6MM</t>
  </si>
  <si>
    <t>ANGOLAZIONE DI VISIONE 70°</t>
  </si>
  <si>
    <t>PROFONDITÀ DI CAMPO 5-50MM</t>
  </si>
  <si>
    <t>ANGOLO DI CURVATURA 135° IN ALTO/IN BASSO</t>
  </si>
  <si>
    <t>RAGGIO MINIMO DI CURVATURA 25 MM.</t>
  </si>
  <si>
    <t>RANGE DI CORREZIONE DEL DIOTTRO OCULARE DA +4 A – 8</t>
  </si>
  <si>
    <t>ZOOM 30X</t>
  </si>
  <si>
    <t>BATTERIA IONI DI LITIO NP-70, MINIMO 3,6 V, 800 MAHR</t>
  </si>
  <si>
    <t>DURATA DELLA BATTERIA A PIENA CARICA 30-40 MINUTI</t>
  </si>
  <si>
    <t>PROTEZIONE IPX7</t>
  </si>
  <si>
    <t>CORPO IN ALLUMINIO, FLESSIBILE IN POLIPROPILENE</t>
  </si>
  <si>
    <t>CUSTODIA ANTIURTO; CAPPUCCIO PER COMPENSAZIONE PRESSIONE; MANUALE OPERATORE</t>
  </si>
  <si>
    <t>Z12021005</t>
  </si>
  <si>
    <t>5 x 6 cm.</t>
  </si>
  <si>
    <t>6 x 12 cm.</t>
  </si>
  <si>
    <t>10 x 15 cm</t>
  </si>
  <si>
    <t>P9099</t>
  </si>
  <si>
    <t> Cavo dal diametro di 3,5 mm, il peso più sottile e leggero sul mercato</t>
  </si>
  <si>
    <t>L140202</t>
  </si>
  <si>
    <t>PINZA WEIL-BLAKESLEY P/SENO MORSI OVALI FENESTRATI 2.5mm</t>
  </si>
  <si>
    <t>PINZA WEIL-BLAKESLEY P/SENO MORSI OVALI FENESTRATI 3.5mm</t>
  </si>
  <si>
    <t>PINZA WEIL-BLAKESLEY P/SENO MORSI OVALI FENESTRATI 4.0mm</t>
  </si>
  <si>
    <t>PINZA WEIL-BLAKESLEY P/SENO MORSI OVALI FENESTRATI 5.0mm</t>
  </si>
  <si>
    <t>PINZA WEIL-BLAKESLEY P/SENO MORSI OVALI FENESTRATI ANG. 45° 3.0mm</t>
  </si>
  <si>
    <t>PINZA WEIL-BLAKESLEY P/SENO MORSI OVALI FENESTRATI ANG. 45° 3.5mm</t>
  </si>
  <si>
    <t>PINZA WEIL-BLAKESLEY P/SENO MORSI OVALI FENESTRATI ANG. 45° 4.0mm</t>
  </si>
  <si>
    <t>PINZA WEIL-BLAKESLEY P/SENO MORSI OVALI FENESTRATI ANG. 45° 5.0mm</t>
  </si>
  <si>
    <t>PINZA WEIL-BLAKESLEY TAGLIO DELICATO 2.5mm RETTA</t>
  </si>
  <si>
    <t>PINZA WEIL-BLAKESLEY TAGLIO DELICATO 3.5mm RETTA</t>
  </si>
  <si>
    <t>PINZA WEIL-BLAKESLEY TAGLIO DELICATO 4.0mm RETTA</t>
  </si>
  <si>
    <t>PINZA WEIL-BLAKESLEY TAGLIO DELICATO 2.5mm ANG. 45°</t>
  </si>
  <si>
    <t>PINZA WEIL-BLAKESLEY TAGLIO DELICATO 3.5mm ANG. 45°</t>
  </si>
  <si>
    <t>PINZA WEIL-BLAKESLEY TAGLIO DELICATO 4.0mm ANG. 45°</t>
  </si>
  <si>
    <t>PINZA TAGLIENTE RETTA STRUYCKEN, morso 1,5mm, lunghezza 125mm</t>
  </si>
  <si>
    <t>PINZA TAGLIENTE STRUYCKEN 45°, morso 1,5mm, lunghezza 110mm</t>
  </si>
  <si>
    <t xml:space="preserve">s </t>
  </si>
  <si>
    <t>PINZA TAGLIENTE STRUYCKEN 90°,MORSO A DESTRA, , morso 1,5mm, lunghezza 110mm</t>
  </si>
  <si>
    <t>PINZA TAGLIENTE STRUYCKEN 90°, MORSO A SINISTRA, , morso 1,5mm, lunghezza 110mm</t>
  </si>
  <si>
    <t>PINZA TAGLIENTE LUSK, morso 2.7mm, lunghezza 125mm</t>
  </si>
  <si>
    <t>v</t>
  </si>
  <si>
    <t>PINZA TAGLIENTE LUSK 45° IN ALTOPINZA TAGLIENTE LUSK, morso 2.7mm, lunghezza 125mm</t>
  </si>
  <si>
    <t>z</t>
  </si>
  <si>
    <t>PINZA TAGLIENTE LUSK 90° IN ALTOPINZA TAGLIENTE LUSK, morso 2.7mm, lunghezza 125mm</t>
  </si>
  <si>
    <t>aa</t>
  </si>
  <si>
    <t>PINZA NASALE GRUENWALD A BAIONETTA</t>
  </si>
  <si>
    <t>ab</t>
  </si>
  <si>
    <t>Z12010999</t>
  </si>
  <si>
    <t>PINZA BIPOLARE DESSI, diam. 5.0mm, lunghezza 120mm</t>
  </si>
  <si>
    <t>ac</t>
  </si>
  <si>
    <t>V0402</t>
  </si>
  <si>
    <t>CONTENITORE STERILIZZAZIONE 270X160X35mm per MCEN54, MCEN64, MCEN641, MCEN643,</t>
  </si>
  <si>
    <t>ad</t>
  </si>
  <si>
    <t>Z12010980</t>
  </si>
  <si>
    <t>CAVO BIPOLARE ATTACCO VALLEYLAB/BOVIE</t>
  </si>
  <si>
    <t>ae</t>
  </si>
  <si>
    <t>L149001</t>
  </si>
  <si>
    <t>CURETTE P/ANTRO 2X6X190mm</t>
  </si>
  <si>
    <t>af</t>
  </si>
  <si>
    <t>CURETTE P/ANTRO 3X9X190mm</t>
  </si>
  <si>
    <t>ag</t>
  </si>
  <si>
    <t>L140299</t>
  </si>
  <si>
    <t>SCOLLATORE DOPPIO COTTLE, lunghezza 220mm</t>
  </si>
  <si>
    <t>ah</t>
  </si>
  <si>
    <t>ASPIRATORE SCOLLATORE A BAIONETTA GUILLEN, DIAM 5mm, lunghezza 120mm</t>
  </si>
  <si>
    <t>ai</t>
  </si>
  <si>
    <t>L149002</t>
  </si>
  <si>
    <t>SCOLLATORE DOPPIO FREER IMPUGNATURA QUADRATA 4.5X190mm</t>
  </si>
  <si>
    <t>al</t>
  </si>
  <si>
    <t>PINZA MORSO RETROGRADO TERRIER, morso 4x7mm, lunghezza 120mm</t>
  </si>
  <si>
    <t>am</t>
  </si>
  <si>
    <t>PINZA MORSO RETROGRADO, ROTABILE, morso 2,5x7mm, lunghezza 125mm</t>
  </si>
  <si>
    <t>an</t>
  </si>
  <si>
    <t>PINZA GIRAFFA P/RECESSI FRONTALI 2.0mm VERTICALE 45°</t>
  </si>
  <si>
    <t>ao</t>
  </si>
  <si>
    <t>PINZA GIRAFFA P/RECESSI FRONTALI 2.0mm ORIZZONTALE 45°</t>
  </si>
  <si>
    <t>ap</t>
  </si>
  <si>
    <t>PINZA HEUWIESER DA PRESA MORSO MOBILE 90°-120°</t>
  </si>
  <si>
    <t>aq</t>
  </si>
  <si>
    <t>L140203</t>
  </si>
  <si>
    <t>RETRATTORE AFFILATO COTTLE-JOSEPH, 2 DENTI 12.0mm, 3714110 140mm</t>
  </si>
  <si>
    <t>ar</t>
  </si>
  <si>
    <t>BISTURI FALCIFORME PUNTA ACUTA</t>
  </si>
  <si>
    <t>as</t>
  </si>
  <si>
    <t>L0903</t>
  </si>
  <si>
    <t>MARTELLO UNA TESTA IN TEFLON, 200g, lunghezza 190mm</t>
  </si>
  <si>
    <t>at</t>
  </si>
  <si>
    <t>L140602</t>
  </si>
  <si>
    <t>OSTEOTOMO BOTTONUTO ANDERSON-NEIVERT, curvo a dx, punta 4mm, lunghezza 200mm</t>
  </si>
  <si>
    <t>au</t>
  </si>
  <si>
    <t>OSTEOTOMO BOTTONUTO ANDERSON-NEIVERT, curvo a sx, punta 4mm, lunghezza 200mm</t>
  </si>
  <si>
    <t>av</t>
  </si>
  <si>
    <t>L149005</t>
  </si>
  <si>
    <t>SONDA DOPPIA P/OSTIO FRONTALE ANGOLATA</t>
  </si>
  <si>
    <t>az</t>
  </si>
  <si>
    <t>SONDA DOPPIA P/OSTIO FRONTALE CURVA</t>
  </si>
  <si>
    <t>ba</t>
  </si>
  <si>
    <t>SONDA DOPPIA P/OSTIO MASCELLARE</t>
  </si>
  <si>
    <t>bb</t>
  </si>
  <si>
    <t>L149006</t>
  </si>
  <si>
    <t>PUNZONE TAGLIO CIRCOLARE ANGOLATO 45° 3.5mm</t>
  </si>
  <si>
    <t>bc</t>
  </si>
  <si>
    <t>PUNZONE TAGLIO CIRCOLARE RETTO 3.5mm</t>
  </si>
  <si>
    <t>bd</t>
  </si>
  <si>
    <t>PUNZONE P/ANTRO MORSO INFERIORE SINISTRO</t>
  </si>
  <si>
    <t>be</t>
  </si>
  <si>
    <t>PUNZONE P/ANTRO MORSO INFERIORE DESTRO</t>
  </si>
  <si>
    <t>bf</t>
  </si>
  <si>
    <t>PUNZONE HAJEK-KOFLER ROTANTE P/SFENOIDE</t>
  </si>
  <si>
    <t>bg</t>
  </si>
  <si>
    <t>L140204</t>
  </si>
  <si>
    <t>DOPPIA RASPA IN TUNGSTENO, grana fina 1/2, lunghezza 210mm</t>
  </si>
  <si>
    <t>bh</t>
  </si>
  <si>
    <t>DOPPIA RASPA IN TUNGSTENO, grana fina 3/4, lunghezza 210mm</t>
  </si>
  <si>
    <t>bi</t>
  </si>
  <si>
    <t>L01040601</t>
  </si>
  <si>
    <t>FORBICI BECKER P/SETTO</t>
  </si>
  <si>
    <t>bl</t>
  </si>
  <si>
    <t>L01040699</t>
  </si>
  <si>
    <t>FORBICI FOMON LAME ANGOLATE 145mm</t>
  </si>
  <si>
    <t>bm</t>
  </si>
  <si>
    <t>L149004</t>
  </si>
  <si>
    <t>SPECULUM AUTOSTATICO KILLIAN, LAME DA 45mm</t>
  </si>
  <si>
    <t>bn</t>
  </si>
  <si>
    <t>SPECULUM AUTOSTATICO KILLIAN, LAME DA 55mm</t>
  </si>
  <si>
    <t>bo</t>
  </si>
  <si>
    <t>SPECULUM AUTOSTATICO KILLIAN, LAME DA 65mm</t>
  </si>
  <si>
    <t>bp</t>
  </si>
  <si>
    <t>SPECULUM AUTOSTATICO KILLIAN, LAME DA 75mm</t>
  </si>
  <si>
    <t>bq</t>
  </si>
  <si>
    <t>PALMER SPECULUM, MEDIO</t>
  </si>
  <si>
    <t>br</t>
  </si>
  <si>
    <t>FORBICE RETTA STEVENS, lunghezza 110mm</t>
  </si>
  <si>
    <t>bs</t>
  </si>
  <si>
    <t>FORBICI NASALI FOMON</t>
  </si>
  <si>
    <t>bt</t>
  </si>
  <si>
    <t>L01040503</t>
  </si>
  <si>
    <t>FORBICE CURVA IRIS UNA LAMA AFFILATA, UNA LAMA SEGHETTATA, lunghezza 105mm</t>
  </si>
  <si>
    <t>bu</t>
  </si>
  <si>
    <t>A0680</t>
  </si>
  <si>
    <t>CANNULA ASPIRAZIONE FRAZIER 6FR</t>
  </si>
  <si>
    <t>bv</t>
  </si>
  <si>
    <t>CANNULA ASPIRAZIONE FRAZIER 8FR</t>
  </si>
  <si>
    <t>bz</t>
  </si>
  <si>
    <t>CANNULA ASPIRAZIONE FRAZIER 10FR</t>
  </si>
  <si>
    <t>ca</t>
  </si>
  <si>
    <t>CANNULA ASPIRAZIONE FRAZIER 12FR</t>
  </si>
  <si>
    <t>cb</t>
  </si>
  <si>
    <t>CANNULA ASPIRAZIONE P/SENI CURVATURA LUNGA 2.5mm</t>
  </si>
  <si>
    <t>cc</t>
  </si>
  <si>
    <t>CANNULA ASPIRAZIONE P/SENI CURVATURA CORTA 2.5mm</t>
  </si>
  <si>
    <t>cd</t>
  </si>
  <si>
    <t>CANNULA ASPIRAZIONE P/SENI CURVATURA LUNGA 3mm</t>
  </si>
  <si>
    <t>ce</t>
  </si>
  <si>
    <t>CANNULA ASPIRAZIONE P/SENI CURVATURA CORTA 3mm</t>
  </si>
  <si>
    <t>cf</t>
  </si>
  <si>
    <t>L010499</t>
  </si>
  <si>
    <t>FORBICI ANGOLATE CONVERSE, LAME APPUNTITE, lunghezza 100mm</t>
  </si>
  <si>
    <t>cg</t>
  </si>
  <si>
    <t>PRESSA PER CARTILAGINE</t>
  </si>
  <si>
    <t>ch</t>
  </si>
  <si>
    <t>OSTEOTOMO RETTO, LARGHEZZA 2.0mm, lunghezza 160mm</t>
  </si>
  <si>
    <t>ci</t>
  </si>
  <si>
    <t>OSTEOTOMO RETTO, 4mm larghezza complessiva 1/4", lunghezza 160mm</t>
  </si>
  <si>
    <t>cm</t>
  </si>
  <si>
    <t>OSTEOTOMO RETTO, 8mm larghezza complessiva 1/4", lunghezza 160mm</t>
  </si>
  <si>
    <t>co</t>
  </si>
  <si>
    <t>OSTEOTOMO RETTO, 12mm larghezza complessiva 1/4", lunghezza 160mm</t>
  </si>
  <si>
    <t>cp</t>
  </si>
  <si>
    <t>L031310</t>
  </si>
  <si>
    <t>PINZA PER DISSEZIONE CON DENTI 1,5mm ADSON, lunghezza 120mm</t>
  </si>
  <si>
    <t>cq</t>
  </si>
  <si>
    <t>PINZA PER DISSEZIONE MORSO DENTELLATO 1mm ADSON, lunghezza 120mm</t>
  </si>
  <si>
    <t>cr</t>
  </si>
  <si>
    <t>Z12029099</t>
  </si>
  <si>
    <t>PINZA PER DISSEZIONE MONOPOLARE A BAIONETTA MORSO LISCIO 1x8mm, lunghezza 160mm</t>
  </si>
  <si>
    <t>cs</t>
  </si>
  <si>
    <t>PINZA PER DISSEZIONE MONOPOLARE MORSO ANGOLATO 1x8mmm, lunghezza 200mm</t>
  </si>
  <si>
    <t>ct</t>
  </si>
  <si>
    <t>CAVO MONOPOLARE, lunghezza 3m</t>
  </si>
  <si>
    <t>cu</t>
  </si>
  <si>
    <t>L0205</t>
  </si>
  <si>
    <t>PORTAGHI CRILE-WOOD IN TUNGSTENO, MORSO GRANDE GANASCE, lunghezza 150mm</t>
  </si>
  <si>
    <t>Kit strumentario per FESS e settoplastica composto da:</t>
  </si>
  <si>
    <t>P900401</t>
  </si>
  <si>
    <t>DESCRIZIONE</t>
  </si>
  <si>
    <t>Materiale specialistico per l'U.O. di O.R.L.</t>
  </si>
  <si>
    <t>A.R.N.A.S. Ospedali Civico PA</t>
  </si>
  <si>
    <t>A.S.P. AG</t>
  </si>
  <si>
    <t>A.S.P. CL</t>
  </si>
  <si>
    <t>A.S.P. Trapani</t>
  </si>
  <si>
    <t>AZ. Osp. Riu. Villa Sofia-Cervello - PA</t>
  </si>
  <si>
    <t>AZ. Osp. Univ. Policlinico "Paolo Giaccone" PA</t>
  </si>
  <si>
    <t>Kit Panetti per chirurgia endoscopica dell'orecchio medio composto da:</t>
  </si>
  <si>
    <t>Prezzo unitario a Base d'asta</t>
  </si>
  <si>
    <t>Prezzo Totale a Base d'asta</t>
  </si>
  <si>
    <t>Quantità totale</t>
  </si>
  <si>
    <t>A.S.P. PA</t>
  </si>
  <si>
    <t>Lame Beaver da 10 per microbisturi</t>
  </si>
  <si>
    <t>Schiuma di gelatina riassorbibile, altamente purificata e a ph neutro, completamente priva di  sodio-lauril-solfato, insolubile in acqua, di origine suina, a porosità uniforme che sia in grado di effettuare emostasi non oltre i 4 minuti dall’applicazione, che si riassorba tra le 4 e le 6 settimane salvo in caso di applicazione su mucose nel qual caso si deve riassorbire entro i 5 giorni, e che sia in grado di assorbire liquidi fino a 50 volte il proprio peso</t>
  </si>
  <si>
    <t>mm.80x50x10</t>
  </si>
  <si>
    <t>cm.5x1,25</t>
  </si>
  <si>
    <t>cm.5x7</t>
  </si>
  <si>
    <t>cm.10x20</t>
  </si>
  <si>
    <t xml:space="preserve">Medicazione emostatica in cellulosa ossidata riassorbibile non rigenerata, sterile, per il tamponamento del sanguinamento capillare, venoso e di piccole arterie. Emostatico riassorbibile in 96 ore, a PH 3, che assorbe liquidi e sangue fino a 10 volte il proprio peso senza modificare le sue dimensioni. Sterilizzato a raggi gamma e conservabile a temperatura ambiente (max 25°). </t>
  </si>
  <si>
    <t>Foglio di silicone rinforzato, sagobabile, risterilizzabile misura mm.50x70x1</t>
  </si>
  <si>
    <t>cm.2,7 x 2,9</t>
  </si>
  <si>
    <t>cm.3 x 3,2</t>
  </si>
  <si>
    <t>cm. 3,4 x 3,7</t>
  </si>
  <si>
    <t>rette cm.18,5 punta 1 mm.</t>
  </si>
  <si>
    <t>rette cm.18,5 punta 0,4 mm.</t>
  </si>
  <si>
    <t>a baionetta cm.20 punta 07 mm.</t>
  </si>
  <si>
    <t>calvian lunghezza cm.23 punta angolata 45°</t>
  </si>
  <si>
    <t>calvian lunghezza cm.13 punta angolata 45°</t>
  </si>
  <si>
    <t>tobite per tonsille</t>
  </si>
  <si>
    <t>cavi per collegare le superiori pinze agli elettrobisturi in dotazione</t>
  </si>
  <si>
    <t>binner per turbinati</t>
  </si>
  <si>
    <t>aspiratore con coagulo in punta cm.25,5 diam. 3mm</t>
  </si>
  <si>
    <t>aspiratore con coagulo in punta cm.13 diam 3 mm.</t>
  </si>
  <si>
    <t>P900403</t>
  </si>
  <si>
    <t>151305/R</t>
  </si>
  <si>
    <t>153653/R</t>
  </si>
  <si>
    <t>Z12100985</t>
  </si>
  <si>
    <t>Z12140585</t>
  </si>
  <si>
    <t>Z129085</t>
  </si>
  <si>
    <t>Z12140501</t>
  </si>
  <si>
    <t>Z12011401</t>
  </si>
  <si>
    <t>Q020704</t>
  </si>
  <si>
    <t>V07</t>
  </si>
  <si>
    <t>A020299</t>
  </si>
  <si>
    <t>Q030399</t>
  </si>
  <si>
    <t>P020103</t>
  </si>
  <si>
    <t>P02010101</t>
  </si>
  <si>
    <t>P0199</t>
  </si>
  <si>
    <t>K0201010501</t>
  </si>
  <si>
    <t>M040599</t>
  </si>
  <si>
    <t xml:space="preserve">M0406 </t>
  </si>
  <si>
    <t>Z12100501</t>
  </si>
  <si>
    <t>L140599</t>
  </si>
  <si>
    <t>Z12149080</t>
  </si>
  <si>
    <t>L01040602</t>
  </si>
  <si>
    <t>L140502</t>
  </si>
  <si>
    <t>Aspiratore/irrigatore di Bouchayer lungh.230 mm – diam.2,5mm.</t>
  </si>
  <si>
    <t>L1403</t>
  </si>
  <si>
    <t>Z12021003</t>
  </si>
  <si>
    <t>K020199</t>
  </si>
  <si>
    <t>Q03040101</t>
  </si>
  <si>
    <t>Z12020402</t>
  </si>
  <si>
    <t>M040501</t>
  </si>
  <si>
    <t>Z12020480</t>
  </si>
  <si>
    <t>L031399</t>
  </si>
  <si>
    <t>L180502</t>
  </si>
  <si>
    <t>L180601</t>
  </si>
  <si>
    <t>L180501</t>
  </si>
  <si>
    <t>K02010203</t>
  </si>
  <si>
    <t>V0103</t>
  </si>
  <si>
    <t>P.O. S.G. DI DIO</t>
  </si>
  <si>
    <t>P.O. SCIACCA</t>
  </si>
  <si>
    <t>P.O. S.ELIA</t>
  </si>
  <si>
    <t>P.O. GELA</t>
  </si>
  <si>
    <t>P.O. S.A.ABATE</t>
  </si>
  <si>
    <t>P.O. MARSALA</t>
  </si>
  <si>
    <t>P.O. SALEMI</t>
  </si>
  <si>
    <t>QUANTITA' (indicata in pezzi) per Presidio</t>
  </si>
  <si>
    <t>Stent nasale in nitinol per il trattamento non chirurgico dei disturbi respiratori e roncopatia:</t>
  </si>
  <si>
    <t>P.O.TERMINI IMERESE</t>
  </si>
  <si>
    <t>n.1 Salvietta detergente per la pulizia imbevuta di di una sokuzione  di un tensioattivo, e di un umettante per la rimozione di materiale organico e preparazione del dispositivo per la successiva fase di disinfezione di alto livello</t>
  </si>
  <si>
    <t>n.1 Salvietta sporicida disinfettante per la disinfezione ad alto livello da attivare con apposita schiuma imbevuta di CLO2</t>
  </si>
  <si>
    <t>n.1 Salvietta risciacquante per la rimozione di eventuali residui chimici IMBEVUTA DI SOLUZIONE DI ACQUA DEIONIZZATA, STERILIZZATA A RAGGI GAMMA, ED ANTIOSSIDANTE</t>
  </si>
  <si>
    <t>protesi mod. activalve per sostituzione mm.6 diam. 20fr</t>
  </si>
  <si>
    <t>protesi mod. activalve per sostituzione mm.8 diam. 20fr</t>
  </si>
  <si>
    <t>protesi mod. xtraseal per sostituzione mm.8 diam. 20fr</t>
  </si>
  <si>
    <t>protesi mod.  xtraseal per sostituzione mm.8 diam. 20fr</t>
  </si>
  <si>
    <t>stimolatore per palato a forma di cucchiaio fenestrato in plastica</t>
  </si>
  <si>
    <t>stimolatore per lingua a forma di cucchiaio fenestrato in plastica</t>
  </si>
  <si>
    <t>stimolatore orale mod. ora-stim</t>
  </si>
  <si>
    <t>dispositivi per riabilitazione masticatoria tipo CHEWY-TUBES</t>
  </si>
  <si>
    <t>divaricatori auto statici di Weitlaner curvo cm.11;</t>
  </si>
  <si>
    <t>microperforatori della platina diam.mm.0,4;</t>
  </si>
  <si>
    <t>microperforatori della platina diam.mm.0,6;</t>
  </si>
  <si>
    <t>microperforatori della platina diam.mm.0,8;</t>
  </si>
  <si>
    <t>tubo aspirazione angolato mm.90 x mm.1,5 diametro;</t>
  </si>
  <si>
    <t>tubo aspirazione angolato mm.90 x mm.2,0 diametro;</t>
  </si>
  <si>
    <t>set di Speculi di Farrior ovale obliquo mm.43 da misura 1 a misura 7;</t>
  </si>
  <si>
    <t>micro misuratore di Causse angolato 4.25-4.50-4.75;</t>
  </si>
  <si>
    <t>pinze di Hartmann cm.7 morso mm.3x0,6;</t>
  </si>
  <si>
    <t>st</t>
  </si>
  <si>
    <t>Materiale di consumo per apparecchiature per analisi dei potenziali evocati ABR</t>
  </si>
  <si>
    <t>elettrodi pregellati foam nap</t>
  </si>
  <si>
    <t>pasta conduttrice sgrassante per elettrodi ABR</t>
  </si>
  <si>
    <t>Forcella nasale per aerosol terapia in materiale plastico</t>
  </si>
  <si>
    <t>Mascherine per IC impulse test</t>
  </si>
  <si>
    <t>Kit Univerali elettrodi pluriuso per potenziali evocati</t>
  </si>
  <si>
    <t>Inserti in Foam per orecchio per esami potenziali evocati</t>
  </si>
  <si>
    <t>misura piccola</t>
  </si>
  <si>
    <t>misura media</t>
  </si>
  <si>
    <t>misura grande</t>
  </si>
  <si>
    <t>Materiale di consumo per polisonnigrafo Mod. Apneagraf</t>
  </si>
  <si>
    <t>Cavo per pulsossimetria</t>
  </si>
  <si>
    <t>Cavo sensore bianco</t>
  </si>
  <si>
    <t>Sensori per adulti</t>
  </si>
  <si>
    <t>Clip</t>
  </si>
  <si>
    <t>Batteria di ricambio</t>
  </si>
  <si>
    <t>Memoria di riserva</t>
  </si>
  <si>
    <t>Catetere di ricambio</t>
  </si>
  <si>
    <t>Data logger</t>
  </si>
  <si>
    <t>Set per chirurgia del naso secondo Castelnuovo</t>
  </si>
  <si>
    <t>impianto in titanio a vite 4 mm</t>
  </si>
  <si>
    <t xml:space="preserve">processore acustico esterno </t>
  </si>
  <si>
    <t>pilastro di connessione</t>
  </si>
  <si>
    <t>Sostituto osseo a base di cristalli bioattivi, sintetico, con caratteristiche di oseostimolazione, osteoconduttività ed inibizione intrinsica della carica batterica senza l'impiego di sostanze antibiotiche. In forma ddi miscela modellabile, malleabile e coesiva. Composto per il 60%: SiO2-53%, Na2O 23%, CaO 23%, P2O5 4%. (S53P4). Ed il 40% da sintetico glicole polietilenico (PEG) e da un legante di glicerolo. Nei seguenti formati:</t>
  </si>
  <si>
    <t>Siringa 1 cc putty 0,5-0,8 mm</t>
  </si>
  <si>
    <t>Siringa 2,5 cc putty 0,5-0,8 mm</t>
  </si>
  <si>
    <t xml:space="preserve">Lampada frontale con tecnologia a led luce bianca lampada tre step di illuminazione durata media 50.000 ore, sviluppo di calore ridotto campo illuminato da 30-150 mm, distanza operativa 40 cm, fascia regolabile, carica batteria versione ricaricabile tre step di illuminazione, batteria li-ion completo di n. 1 accumulatore e n. 2 sistemi di illuminazione ricaricabili carica  batteria </t>
  </si>
  <si>
    <t>lampada frontale</t>
  </si>
  <si>
    <t>Lampada frontale con campo illuminato focalizzabile regolabile da 20 fino ad 80 mm. con distanza operativa di 40 cm. Rendimento luminoso maggiore di 175.000 lux doppio sistema di lenti per eccellente illuminazione in profondità del campo operatorio, nitida delimitazione senza margini di colore del campo illuminato, impugnatura sterilizzabile ,orientabile e regolabile in altezza, casvo di luce diviso a y , cavo luce lungo 290 cm.</t>
  </si>
  <si>
    <t>Sorgente luminosa a led a batteria ricaribile con aggancio rapido luminosità superiore a 110 lm temperatura colore 5.500 K completo di stazione di ricarica per due sorgenti</t>
  </si>
  <si>
    <t xml:space="preserve">Batteria a led ricaricabile </t>
  </si>
  <si>
    <t>Spugna emostatica mis. 60x60x40 mm</t>
  </si>
  <si>
    <t>Sistema emostatico in polisaccaride assorbibile, composto da particelle di polimeri modificati assorbibili, ultra idrofilico derivato da amido vegetale purificato (mais) per il controllo dei sanguinamenti venosi ed arteriosi. Non deve contenere componenti di origine umana ed animale. Deve essere costituito da una struttura molecolare che assorbe rapidamente l'acqua del sangue, formando una matrice di gel che aderisce e sigilla il tessuto sdanguinante. Il riassorbimento deve avvenire in modo rapido, in circa 24/48 ore. Formati:</t>
  </si>
  <si>
    <t>Polvere emostatica da 5 gr con applicatore</t>
  </si>
  <si>
    <t>Polvere emostatica da 10 gr in busta</t>
  </si>
  <si>
    <t>Laringoscopio operatorio divaricabile sec. Steiner, divaricabile con opacizzazione speciale per utilizzo con il laser, valve orientabili a dx e sn. Per tenero libero il lume da tessuto, aspirazione fumi integrata lugh. 18 cm</t>
  </si>
  <si>
    <t>Larincoscopio operatorio sec. Kleinsasser extra grande lungh. 17 cm</t>
  </si>
  <si>
    <t>Larincoscopio operatorio sec. Kleinsasser  grande lungh. 17 cm</t>
  </si>
  <si>
    <t>Larincoscopio operatorio sec. Kleinsasser  medio lungh. 17 cm</t>
  </si>
  <si>
    <t>Conduttore di luce a fibre ottiche per illuminazione distale</t>
  </si>
  <si>
    <t>Cannula aspirazione fumi</t>
  </si>
  <si>
    <t>Laringoscopio operatorio sec. Dedo con impugnatura extra leggera lungh. 18 cm.</t>
  </si>
  <si>
    <t>Conduttore di luice a fibre ottiche per illuminazione distale</t>
  </si>
  <si>
    <t>Larincoscopio operatorio sec Steiner per adulti, diametro esterno prossimale 26x18 mm. lung 18 cm conopacizzazione speciale per laser con aspirazione dei fumi integrata</t>
  </si>
  <si>
    <t>Larincoscopio operatorio sec Steiner per adulti, diametro esterno prossimale 24x13 mm. lung 18 cm conopacizzazione speciale per laser con aspirazione dei fumi integrata</t>
  </si>
  <si>
    <t>Pinza luminosa per illuminazione prossimale</t>
  </si>
  <si>
    <t>Pinza con ganascia a cucchiaio 2 mm retta smontabile in due parti con estremità malleabili</t>
  </si>
  <si>
    <t>Pinza scanalata retta smontabile in due parti con estremità malleabile</t>
  </si>
  <si>
    <t>Pinza scanalata ganascia triangolare retta smontabile in due parti con estremità malleabile</t>
  </si>
  <si>
    <t>Forbici rette smontabile in due parti con estremità malleabile</t>
  </si>
  <si>
    <t>Pinza da presa curva verso l'alto a ucchiaio 2 mm., lung. Operativa 23 cm</t>
  </si>
  <si>
    <t>Pinza da presa retta a cucchiaio 2 mm. lungh. operativa 23 cm</t>
  </si>
  <si>
    <t>Pinza da presa curva a sn. 2 mm. lung. Operativa 23 cm</t>
  </si>
  <si>
    <t>Pinza da presa curva a dx 2 mm. lung. Operativa 23 cm.</t>
  </si>
  <si>
    <t>Pinzxa da presa morso triangolare fenestrato curva verso l'alto a dx, lung. Operativa 23 cm.</t>
  </si>
  <si>
    <t>Pinza da presa morso triangolare fenestrato curva verso l'alto a sn, lung. Operativa 23 cm</t>
  </si>
  <si>
    <t>Clamp da arteria scanalata curva a sn lungh. 23 cm</t>
  </si>
  <si>
    <t>Clamp da arteria scanalata retta  lungh. 23 cm</t>
  </si>
  <si>
    <t>Clamp da arteria scanalata curva a dx lungh. 23 cm</t>
  </si>
  <si>
    <t>Forbici rette lung. 20 cm</t>
  </si>
  <si>
    <t>Forbici curve a sn lung. 2o cm.</t>
  </si>
  <si>
    <t>Forbici curve a dx lung. 20 cm.</t>
  </si>
  <si>
    <t>Pinza da presa con morso ovale a coccodrillo, lungh. operativa 22 cm.</t>
  </si>
  <si>
    <t>Pinza da presa con morso ovale a coccodrillo, lungh. operativa 22 cm. grande aspiratore fumi laser incorporato</t>
  </si>
  <si>
    <t>Pinza da presa con morso ovale a coccodrillo, lungh. operativa 22 cm. extra grande, aspiratore fumi laser incorporato</t>
  </si>
  <si>
    <t>Pinza da presa per cartilagine larghezza morso 5 mm lungh. 20 cm</t>
  </si>
  <si>
    <t>Portaghi lungh. 23 cm.</t>
  </si>
  <si>
    <t>Pinza secondo Lindholm</t>
  </si>
  <si>
    <t>Aspiratore diam. esterno 2,5 mm lungh 23 cm.</t>
  </si>
  <si>
    <t>Aspiratore diam. esterno 3,0 mm lungh 23 cm.</t>
  </si>
  <si>
    <t>Aspiratore-coagulatore monopolare diam. esterno 3,5 mm lungh. 23 cm.</t>
  </si>
  <si>
    <t>Aspiratore-coagulatore monopolare diam. esterno 2,5 mm lungh. 23 cm.</t>
  </si>
  <si>
    <t>Pinza bipolare ganascia curva 45° verso l'alto lungh. 23 cm. completa di cavo</t>
  </si>
  <si>
    <t>Pinza bipolare ganascia curva 45° verso l'alto con canale di aspirazione lungh. 23 cm. completa di cavo</t>
  </si>
  <si>
    <t>Bisturi ovale retto</t>
  </si>
  <si>
    <t>Bisturi falcato</t>
  </si>
  <si>
    <t>Bisturi taglio retto puntuto</t>
  </si>
  <si>
    <t>Asta portacotone</t>
  </si>
  <si>
    <t>Impugnatura</t>
  </si>
  <si>
    <t>Aspratore con impugnatura ergonomica</t>
  </si>
  <si>
    <t>Sospensione toracica mod. Gottingen</t>
  </si>
  <si>
    <t>Cavo unipolare per alta frequenza lungh. 300 cm</t>
  </si>
  <si>
    <t>Laringoscopio sec. Havas modello grande lungh. 17  con conduttore di  luce e camicis integrata per ottica</t>
  </si>
  <si>
    <t>Laringoscopio sec. Havas modello medio lungh. 17  con conduttore di  luce e camicis integrata per ottica</t>
  </si>
  <si>
    <t>Manici intercambiabili</t>
  </si>
  <si>
    <t>Cannule intercambibili</t>
  </si>
  <si>
    <t>Inserto ganascia a cucchaio 2 mm. retta</t>
  </si>
  <si>
    <t>Insero scanalato retto</t>
  </si>
  <si>
    <t>Inserto forbice retta</t>
  </si>
  <si>
    <t>strumento doppio per il sondaggio dell'ostio del seno mascellare 19 cm.</t>
  </si>
  <si>
    <t>Sonda per seno frontale sec. Castelnuovo curva distale uncino angolato 21 cm.</t>
  </si>
  <si>
    <t>Pinza sec. Stammberger a taglio circolare retta diam. 3,5 cm 18</t>
  </si>
  <si>
    <t>Pinza sec. Stammberger a taglio circolare retta diam. 4,5 cm 18</t>
  </si>
  <si>
    <t>Pinza sec. Bakesley tagliente delicata 13 cm retta morso 3 mm.</t>
  </si>
  <si>
    <t>Pinza sec. Bakesley tagliente delicata 13 cm angolata verso l'alto 45° misura 0 morso 3 mm. morso 3 mm.</t>
  </si>
  <si>
    <t>Pinza sec. Grunwald delicata retta 13 cm misura 1</t>
  </si>
  <si>
    <t>Pinza sec. Grunwald delicata retta 13 cm misura 2</t>
  </si>
  <si>
    <t>Pinza sec. Grunwald angolata verso l'alto a 45° tagliente misura 1  cm . 13</t>
  </si>
  <si>
    <t>Pinza sec. Grunwald angolata verso l'alto a 45° tagliente misura 2  cm . 13</t>
  </si>
  <si>
    <t>Pinza secondo Wigand curva 60° verso l'alto morso 6x20 punta arrotondta 11 cm.</t>
  </si>
  <si>
    <t>Pinza bipolare Take-apart angolata distalmente 10 cm - 3 mm.</t>
  </si>
  <si>
    <t>Pinza bipolare Take-apart angolata 45° distalmente 20 cm - 3,4 mm.</t>
  </si>
  <si>
    <t>Pinza bipolate Take-apart angolata retta 20 cm - 3,4 mm</t>
  </si>
  <si>
    <t>Pinza da presa per seni mascellari di Heuwieser a ganascia fissa, incurvata a 90° ganascia mobile con apertura all'indietro fino a 120° lunghezza utile 10 cm.</t>
  </si>
  <si>
    <t>Elevatore di aspirazione sec. Haraldsson con oliva orientabile lungh. 19</t>
  </si>
  <si>
    <t>Elevatore doppio sec. Freer semiaffilato</t>
  </si>
  <si>
    <t>Bisturi da setto nasale</t>
  </si>
  <si>
    <t>Elevatore doppio sec. Masing graduato, affilato, smusso</t>
  </si>
  <si>
    <t>Elevatore doppio sec. Killian standard. 19 cm.</t>
  </si>
  <si>
    <t>Pinza sec.Parson per uncinectomia parziale, tagliente, morso retrogrado, estremità rotonda dim. 2,5 mm. lungh. 10 cm.</t>
  </si>
  <si>
    <t>Pinza sec. Stammberger tagliente a morso retrogrado orientabile a 360° lungh. 10 cm.</t>
  </si>
  <si>
    <t>Pinza sec. Stammberger morso a doppia coppa curva 65° verso l'alto mis. 3 mm. lungh. 12 cm.</t>
  </si>
  <si>
    <t>Pinza sec. Stammberger morso a doppia coppa curva 65° verso l'alto mis. 3 mm. apertura orizzontale lungh. 12 cm.</t>
  </si>
  <si>
    <t>Pinza miniaturizzata sec. Castelnuovo morso piatto extra sottile curva 65° verso l'alto, apertura retrograda larghezza 1,5 mm. lungh. 13 cm.</t>
  </si>
  <si>
    <t>Pinza miniaturizzata sec. Castelnuovo morso piatto extra sottile curva 65° verso l'alto, apertura retrograda larghezza 1,5 mm. apertura a sinistra lungh. 13 cm.</t>
  </si>
  <si>
    <t>Pinza miniaturizzata sec. Castelnuovo morso piatto extra sottile curva 65° verso l'alto, apertura retrograda larghezza 1,5 mm. apertura a destra lungh. 13 cm.</t>
  </si>
  <si>
    <t>Pinza a doppia coppa apertura orizzontale curva 65° verso l'alto 80° lungh. 13 cm.</t>
  </si>
  <si>
    <t>Pinza a morso circolare sec. Stammberger tagliente curva 65° per seno frontale 4,5 mm. lungh. 17 cm.</t>
  </si>
  <si>
    <t>Curette per antro rotanda misura 2 lungh. 19 cm.</t>
  </si>
  <si>
    <t>Curette per seno frontale sec. Kuhn-Bolger curva 55° lungh. 19 cm.</t>
  </si>
  <si>
    <t>Curette per seno frontale sec. Kuhn-Bolger curva 90° lungh. 19 cm.</t>
  </si>
  <si>
    <t>Impugnatura porta lama rotonda lungh. 15,5 cm. completo di lame</t>
  </si>
  <si>
    <t>Bisturi falcato leggermente curvo appuntito lungh. 18 cm</t>
  </si>
  <si>
    <t>Aspiratore sec. Ferguson con foro interruttore esterno 10ch.</t>
  </si>
  <si>
    <t>Aspiratore sec. Ferguson con foro interruttore esterno 20 ch.</t>
  </si>
  <si>
    <t>Aspiratore sec. Ferguson con foro interruttore esterno 6 ch.</t>
  </si>
  <si>
    <t>Aspiratore sec. Ferguson con foro interruttore esterno 8 ch.</t>
  </si>
  <si>
    <t>Aspiratore sec. Frazier 2,5 mm</t>
  </si>
  <si>
    <t>Sonda ad uncino angolata 15° bottonuta 1,3 mm. lungh. 18 cm.</t>
  </si>
  <si>
    <t>02 strumento doppio di posizionamento sec. Castelnuovo</t>
  </si>
  <si>
    <t>Elevatore sec. Castelnuovo</t>
  </si>
  <si>
    <t>Elevatore con suzione sec. Castelnuovo</t>
  </si>
  <si>
    <t>02 strumento doppio sec. Castelnuovo</t>
  </si>
  <si>
    <t>Pinza da presa curva 65° tagliente mis. 3 mm. verso l'alto</t>
  </si>
  <si>
    <t>de</t>
  </si>
  <si>
    <t>Scollatore sec. Fisch largh. 10 mm.</t>
  </si>
  <si>
    <t>df</t>
  </si>
  <si>
    <t>Scollatore sec. Wullstein 18 cm.</t>
  </si>
  <si>
    <t>Forbici da setto nasale 9,5 cm.</t>
  </si>
  <si>
    <t>Pinza curva 45° berso l'alto mis. 0</t>
  </si>
  <si>
    <t xml:space="preserve">Pinza curva 90° verso  l'alto mis. 1 </t>
  </si>
  <si>
    <t>Uncino doppio sec. Cottle bottonuto lungh. 19 cm.</t>
  </si>
  <si>
    <t>Elevatore sec. Masing 22,5 cm</t>
  </si>
  <si>
    <t>Irrigatore sec. Eicken curvo lungo esterno diam. 4 mm</t>
  </si>
  <si>
    <t>Irrigatore sec. Eicken curvo lungo malleabile esterno diam. 2,5 mm</t>
  </si>
  <si>
    <t>Irrigatore sec. Eicken curvo lungo malleabile esterno diam. 3 mm</t>
  </si>
  <si>
    <t>Tubo per irrigazione curvatura lunga, piastra da  presa zigrinata lungh. 12,5 - 2,5 mm.</t>
  </si>
  <si>
    <t>Tubo per irrigazione curvatura lunga, piastra da  presa zigrinata lungh. 12,5 - 3 mm.</t>
  </si>
  <si>
    <t>Tubo per irrigazione curvatura  breve lungh. 12,5 cm. diam. 2,5 mm</t>
  </si>
  <si>
    <t>Tubo per irrigazione curvatura  breve lungh. 12,5 cm. diam. 3 mm</t>
  </si>
  <si>
    <t>Forbici nasali rette modello sottile dentate lungh. operativa 10 cm.</t>
  </si>
  <si>
    <t>Forbici rette lungh. operativa 15 cm.</t>
  </si>
  <si>
    <t>Forbici  rette lungh. operativa 15 cm. angolate 45° verso l'alto</t>
  </si>
  <si>
    <t>Pinza per setto sec. Jansen angolata tagliente lungh. 10 cm.</t>
  </si>
  <si>
    <t>Pinza miniaturizzata extra sottile tagliente morso angolato 45° taglio 1,5 mm. lungh. 13 cm</t>
  </si>
  <si>
    <t>Pinza miniaturizzata extra sottile tagliente stelo curvo 30° verso  la'lto morso angolato 45° verso l'alto, lungh. 13 cm.</t>
  </si>
  <si>
    <t>Pinza da presa per seni mascellari sec. Heuvwieser curva 115° apertura retrogada lungh. 10 cm.</t>
  </si>
  <si>
    <t>Ossivera sec. Hajek morso tagliente anterogrado verso l'alto morso 2x2</t>
  </si>
  <si>
    <t>Pinza per seno frontale stelo ad anelli di catena curvo 70° verso l'alto tagliente all'indietro piccola morso 2,5x2 mm. lungh. 13 cm.</t>
  </si>
  <si>
    <t>Pinza per seno frontale stelo ad anelli di catena curvo 70° verso l'alto tagliente all'indietro piccolas morso 3,5x3 lungh. 13 cm.</t>
  </si>
  <si>
    <t>Pinza sec. Stammberger tagliente verso il basso ed in avanti a dx lungh. 10 cm.</t>
  </si>
  <si>
    <t>Pinza sec. Stammberger tagliente verso il basso ed in avanti a sn lungh. 10 cm.</t>
  </si>
  <si>
    <t>cl</t>
  </si>
  <si>
    <t>Pinza per coagulazione bipolare smussa punta 1 mm. lungh. 19 cm.</t>
  </si>
  <si>
    <t>Forbici sec. Joseph curve 14 cm.</t>
  </si>
  <si>
    <t>cn</t>
  </si>
  <si>
    <t>Forbici sec. Zurich rette mod. grande lungh. taglio 18 mm - lungh. 14 cm.</t>
  </si>
  <si>
    <t>Trocar per sinuscopia esterno 5 mm. lungh. 8,5 cm.</t>
  </si>
  <si>
    <t>Braccio autostatico per il fissaggio degli strumenti ottici</t>
  </si>
  <si>
    <t>Pinza Kackhaus</t>
  </si>
  <si>
    <t>Coppette in metallo varie misure</t>
  </si>
  <si>
    <t>Maniici per pinze intercambiabili</t>
  </si>
  <si>
    <t>Cannule per pinze intercambiabili</t>
  </si>
  <si>
    <t>Inserrto pinza tagliente misura 3 morso retto</t>
  </si>
  <si>
    <t>cv</t>
  </si>
  <si>
    <t>Inserto pinza tagliente misura 1 morso retto</t>
  </si>
  <si>
    <t>cz</t>
  </si>
  <si>
    <t xml:space="preserve">Inserto pinza tagliente misura 2 curvo 45° verso l'alto </t>
  </si>
  <si>
    <t>da</t>
  </si>
  <si>
    <t>db</t>
  </si>
  <si>
    <t>Inserto pinza tagliente sec. Grunwald misura 1 taglio retto</t>
  </si>
  <si>
    <t>dc</t>
  </si>
  <si>
    <t>Inserto pinza tagliente sec. Grunwald misura 1  curvo 45° largh. 3,5 mm</t>
  </si>
  <si>
    <t>dd</t>
  </si>
  <si>
    <t>Inserto pinza tagliente sec. Grunwald misura 1   8x3 mm. taglio retto</t>
  </si>
  <si>
    <t>Inserto pinza tagliente sec. Grunwald misura 1   8x3 mm. curvo verso l'alto 45°</t>
  </si>
  <si>
    <t>Inserto pinza sec. Stammberger taglio retrogrado retto</t>
  </si>
  <si>
    <t>dg</t>
  </si>
  <si>
    <t>Inserto forbici taglio retto</t>
  </si>
  <si>
    <t>dh</t>
  </si>
  <si>
    <t>Inserto forbiici taglio curvo a sn</t>
  </si>
  <si>
    <t>di</t>
  </si>
  <si>
    <t>Inserto forbici taglio curvo a dx</t>
  </si>
  <si>
    <t>dl</t>
  </si>
  <si>
    <t>Bistui con lama retraibile</t>
  </si>
  <si>
    <t>dm</t>
  </si>
  <si>
    <t>Pinza tagliente per etmoide misura 0 lungh. 17 cm retta</t>
  </si>
  <si>
    <t>dn</t>
  </si>
  <si>
    <t>Pinza tagliente per etmoide misura 2 lungh. 17 cm retta</t>
  </si>
  <si>
    <t>do</t>
  </si>
  <si>
    <t>Pinza sec. Grunwald tagliente dentata retta misra 0 morso 3 mm. lungh. 13 cm.</t>
  </si>
  <si>
    <t>dp</t>
  </si>
  <si>
    <t>Pinza sec. Grunwald tagliente dentata retta misra 1 morso 3,5 mm. lungh. 13 cm.</t>
  </si>
  <si>
    <t>dq</t>
  </si>
  <si>
    <t>Pinza sec. Grunwald tagliente dentata angolata 45° misura 1 morso 3,5 mm. lungh. 13 cm.</t>
  </si>
  <si>
    <t>dr</t>
  </si>
  <si>
    <t>Pinza sec. Grunwald tagliente dentata angolata 45° misura 0 morso 3,5 mm. lungh. 13 cm.</t>
  </si>
  <si>
    <t>ds</t>
  </si>
  <si>
    <t>Pinza sec. Stryken lungh. 13 cm.</t>
  </si>
  <si>
    <t>dt</t>
  </si>
  <si>
    <t>Pinza sec. Grunwald-Henke tagliente retta misura 1 lungh. 13 cm.</t>
  </si>
  <si>
    <t>du</t>
  </si>
  <si>
    <t>Pinza sec. Grunwald-Henke tagliente angolata 45° misura 1 lungh. 13 cm.</t>
  </si>
  <si>
    <t>dv</t>
  </si>
  <si>
    <t xml:space="preserve">Pinza sec. Stammberger taglio circolare angolata 65° diam 3,5 mm. lungh. 17 cm. </t>
  </si>
  <si>
    <t>dz</t>
  </si>
  <si>
    <t xml:space="preserve">Pinza sec. Stammberger taglio circolare angolata 65° diam 4,5 mm. lungh. 17 cm. </t>
  </si>
  <si>
    <t>ea</t>
  </si>
  <si>
    <t>Pinza sec. Stammberger taglio circolare 120°</t>
  </si>
  <si>
    <t>eb</t>
  </si>
  <si>
    <t>Ossivera sec. Kerrison taglio versdo l'alto morso 90° 2 mm,.</t>
  </si>
  <si>
    <t>ec</t>
  </si>
  <si>
    <t>Ossivera sec. Kerrison taglio versdo il basso morso 90° 2 mm,.</t>
  </si>
  <si>
    <t>ed</t>
  </si>
  <si>
    <t>Aspiratore diam. 3 mm. lungh. 35 cm.</t>
  </si>
  <si>
    <t>ee</t>
  </si>
  <si>
    <t>Aspiratore diam. 5,5 mm. lungh. 35 cm.</t>
  </si>
  <si>
    <t>ef</t>
  </si>
  <si>
    <t>Aspiratore sec. Passquini angolare diam. 3 mm.  Lungh. 13 cm.</t>
  </si>
  <si>
    <t>eg</t>
  </si>
  <si>
    <t>Aspiratore sec. Pasquini curvo verso il basso diam. 3 mm. lungh. 13 cm.</t>
  </si>
  <si>
    <t>eh</t>
  </si>
  <si>
    <t>Aspiratore angolato  malleabile 8 fr. Lungh. 15 cm.</t>
  </si>
  <si>
    <t>ei</t>
  </si>
  <si>
    <t>Aspiratore angolato  malleabile 10 fr. Lungh. 15 cm.</t>
  </si>
  <si>
    <t>el</t>
  </si>
  <si>
    <t>Elettrodo Bottonuto monopolare vurco laterale diam. 2 mm. lungh. 13 cm</t>
  </si>
  <si>
    <t>em</t>
  </si>
  <si>
    <t>Applicatore di clip retto con canale di suzione integrato lungh. 13 cm.</t>
  </si>
  <si>
    <t>en</t>
  </si>
  <si>
    <t>Pinza a doppia coppa diam. 0,6 mm. lungh. 18 cm.</t>
  </si>
  <si>
    <t>eo</t>
  </si>
  <si>
    <t>Pinza a doppia coppa diam. 0,9 mm. lungh. 18 cm.</t>
  </si>
  <si>
    <t>ep</t>
  </si>
  <si>
    <t>Pinza a doppia coppa curva a sm diam. lungh. 18 cm.</t>
  </si>
  <si>
    <t>eq</t>
  </si>
  <si>
    <t>Pinza a doppia coppa angolata 45° diam. lungh. 18 cm.</t>
  </si>
  <si>
    <t>er</t>
  </si>
  <si>
    <t>es</t>
  </si>
  <si>
    <t>Forbiici angolate a dx lungh. 15 cm.</t>
  </si>
  <si>
    <t>et</t>
  </si>
  <si>
    <t>Forbici angolate a sn. Lungh. 15 cm.</t>
  </si>
  <si>
    <t>eu</t>
  </si>
  <si>
    <t>Forbici angolate a 45° verso l'alto</t>
  </si>
  <si>
    <t>ev</t>
  </si>
  <si>
    <t>Curette angolate misura 1 mm. lungh. 25 cm.</t>
  </si>
  <si>
    <t>ez</t>
  </si>
  <si>
    <t>Curette angolate misura 3 mm. lungh. 25 cm.</t>
  </si>
  <si>
    <t>fa</t>
  </si>
  <si>
    <t>Curette angolate misura 1  lungh. 25 cm</t>
  </si>
  <si>
    <t>fb</t>
  </si>
  <si>
    <t>Curette con suzionhne sec. Cappabianca diam. 5 mm. lungh. 25 cm.</t>
  </si>
  <si>
    <t>fc</t>
  </si>
  <si>
    <t>Curette con suzionhne sec. Cappabianca diam. 7 mm. lungh. 25 cm.</t>
  </si>
  <si>
    <t>fd</t>
  </si>
  <si>
    <t>Curette a baskett con suzione  sec. Cappabianca  diam 5 mm. lungh. 25 cm.</t>
  </si>
  <si>
    <t>fe</t>
  </si>
  <si>
    <t>Elevatore doppio curvo e bottonuto</t>
  </si>
  <si>
    <t>ff</t>
  </si>
  <si>
    <t>Forbici taglio angolato 45° lungh. 18 cm.</t>
  </si>
  <si>
    <t>forbici rette lungh. cm.7 lame mm.3;</t>
  </si>
  <si>
    <t>microbisturi di Causse diam. Mm.3 angolato 90°;</t>
  </si>
  <si>
    <t>microbisturi di Causse lanceolato;</t>
  </si>
  <si>
    <t>microbisturi di Causse diam. Mm.3 angolato 110°;</t>
  </si>
  <si>
    <t>uncini di Causse diam. Mm.1,2 angolato 90°;</t>
  </si>
  <si>
    <t>uncini di Causse diam. Mm.1,2 angolato 90° extra sottile;</t>
  </si>
  <si>
    <t>curette di Causse diam. Mm.2,8 angolate;</t>
  </si>
  <si>
    <t>micro disarcolatore dell’incudine di Causse lungh.cm.16,5;</t>
  </si>
  <si>
    <t>aspiratori malleabili di Causse diam. Mm.1,0;</t>
  </si>
  <si>
    <t>aspiratori malleabili di Causse diam. Mm.0,7;</t>
  </si>
  <si>
    <t>uncini posteriori di Causse mm.0,2;</t>
  </si>
  <si>
    <t>uncini perpendicolari corti di Causse cm.16,5;</t>
  </si>
  <si>
    <t>uncini perpendicolari lunghi di Causse cm.16,5;</t>
  </si>
  <si>
    <t>uncini retti di Causse;</t>
  </si>
  <si>
    <t>pinze per fissaggio di pistoni Mac-Gee;</t>
  </si>
  <si>
    <t>mixer pluriuso</t>
  </si>
  <si>
    <t>capsula da 1 grammo mono uso</t>
  </si>
  <si>
    <t>applicatore mono uso</t>
  </si>
  <si>
    <t>2,4 x 9,8 mm. con linguetta</t>
  </si>
  <si>
    <t>a "T" per lunga permanenza</t>
  </si>
  <si>
    <t>3 x 3 cm</t>
  </si>
  <si>
    <t>dissettore di Panetti per timpano curvo a sinistra</t>
  </si>
  <si>
    <t>dissettore di Panetti per timpano curvo a destra</t>
  </si>
  <si>
    <t>dissettore di Panetti per seno timpanico lato sinistro</t>
  </si>
  <si>
    <t>dissettore di Panetti per seno timpanico lato destro</t>
  </si>
  <si>
    <t>dissettore di Panetti per seno timpanico in avanti lato destro</t>
  </si>
  <si>
    <t>dissettore di Panetti per seno timpanico in avanti lato sinistro</t>
  </si>
  <si>
    <t>micro uncini di aspirazione 45° 1mm</t>
  </si>
  <si>
    <t>micro uncini di aspirazione 45° 1,5mm</t>
  </si>
  <si>
    <t>micro uncini di aspirazione 45° 2mm</t>
  </si>
  <si>
    <t>aspiratori/separatori 45° 2,5mm aspirazione verso l'alto</t>
  </si>
  <si>
    <t xml:space="preserve">aspiratori/separatori 45° 2mm </t>
  </si>
  <si>
    <t xml:space="preserve">bisturi ovale di panetti lato sinistro con lama </t>
  </si>
  <si>
    <t>separatore di Panetti con aspirazione sul lato opposto alla lama</t>
  </si>
  <si>
    <t>dattatori ruotabili,curvi a 70°, con attacco luer-lock</t>
  </si>
  <si>
    <t>pinza per orecchio micro curve verso l'alto</t>
  </si>
  <si>
    <t>pinza per orecchio medio curva verso il basso</t>
  </si>
  <si>
    <t>cestello di sterilizzazione</t>
  </si>
  <si>
    <t>sistema per l'irrigazione del cestello di Panetti</t>
  </si>
  <si>
    <t>endoscopio mm 2,7</t>
  </si>
  <si>
    <t>Dspositivi per chirurgia del naso e seni paranasali</t>
  </si>
  <si>
    <t>la ditta aggiudicataria dovrà fornire, in uso gratuito full Risk, n. 1 consolle touch screen, n.2 manipoli debrider, n. 1 pedale, n. 1 Endoscub, n. 2 contenitori per la sterilizzzione dei manipolo ad ogni U.O.C. che ne farà richiesta.</t>
  </si>
  <si>
    <t>Dispositivi  per Otochirurgia</t>
  </si>
  <si>
    <t>la Ditta aggiudicataria dovrà fornire, in uso gratuito Full Risk, n. 1  consolle touch scree, n.2  trapani, n. 1 pedale, n.1 manipolo Skeetera ad ogni U.O.C che ne farà richiestaale e manipopolo skeeter</t>
  </si>
  <si>
    <t>Dispositivi per tamponamento nasale e settoplastica</t>
  </si>
  <si>
    <t>Dispositivi per riabilitazione respiratoria di pazienti laringectmizzati</t>
  </si>
  <si>
    <t xml:space="preserve">HME xtramoist </t>
  </si>
  <si>
    <t xml:space="preserve">HME xtraflow  </t>
  </si>
  <si>
    <t>HME micron con sistema antimicrobico</t>
  </si>
  <si>
    <t xml:space="preserve">Sistema optiderm </t>
  </si>
  <si>
    <t>sistema stabilibase</t>
  </si>
  <si>
    <t>sistema flexiderm</t>
  </si>
  <si>
    <t xml:space="preserve">salviettine remove </t>
  </si>
  <si>
    <t xml:space="preserve">salviettine skin prep </t>
  </si>
  <si>
    <t xml:space="preserve">salviettine cleaning towel </t>
  </si>
  <si>
    <t>adattatori per HME per cannule con raccordo da 15 mm</t>
  </si>
  <si>
    <t xml:space="preserve">kit impianto tipo Puncture Set con protesi fonatoria 10mm/22.5fr </t>
  </si>
  <si>
    <t>kit impianto tipo Puncture Set con protesi fonatoria 12.5mm/22.5fr</t>
  </si>
  <si>
    <t xml:space="preserve">La ditta aggiudicataria dovrà fornire alle UU.OO. Richiedenti n. 1 Navigatore chirurgico ORL con tecnologia esclusivamente elettromagnetica per l'utilizzo dei superiori dispositivi e accessori pluriuso necessari </t>
  </si>
  <si>
    <t>La ditta aggiudicataria dovrà fornire in uso gratuito una consolle per l'uso dei superiori manipoli alle U.O.C. che ne faranno richiesta</t>
  </si>
  <si>
    <t>Fascia RCS con supporto craniale e doppia regolazione con ghiere micrometriche per assicurare minore tensione mantenendo comunque massima stabilità e comfort</t>
  </si>
  <si>
    <t>Supporti in spugna assorbenti progettati in neoprene traspirante per assorbire umidità, sostituibili</t>
  </si>
  <si>
    <t>Trasmissione di luce amplificata</t>
  </si>
  <si>
    <t>Innesto per facilitare la rimozione del cavo e prevenire danni alle fibre</t>
  </si>
  <si>
    <t>Fibre fuse tra loro per aumentare la trasmissione della luce del 10%</t>
  </si>
  <si>
    <t>spot largo 140 mm.</t>
  </si>
  <si>
    <t xml:space="preserve">Set per laringoscopia </t>
  </si>
  <si>
    <t>Medicazione avanzata, emostatica ed adesiva, certificata per uso cutaneo, su mucosa, uso interno ed endovascolare, trasparente, sterile, in forma liquida da conservarsi tra 0 e 4°, da adoperare con applicatori secondo l'uso. Nei seguenti formati:</t>
  </si>
  <si>
    <t>Formato GLUBRAN2 da 0,50 ml</t>
  </si>
  <si>
    <t>Formato GLUBRAN 2 da 1,00 ml</t>
  </si>
  <si>
    <t>Applicatore cutaneo</t>
  </si>
  <si>
    <t>Nebulizzatori spray</t>
  </si>
  <si>
    <t>Siringa in prolipropilene</t>
  </si>
  <si>
    <t>Formato TISS da 0,50 ml</t>
  </si>
  <si>
    <t>Set Chirurgico per Adeno-Tonsillectomia</t>
  </si>
  <si>
    <t>Lama abbassalingua misura 2 per apribocca</t>
  </si>
  <si>
    <t>Lama abbassalingua misura 3 per apribocca</t>
  </si>
  <si>
    <t>Lama abbassalingua misura 4 per apribocca</t>
  </si>
  <si>
    <t>Lama abbassalingua misura 5 per apribocca</t>
  </si>
  <si>
    <t>Curette per Adenoidi Sec. Beckmann mis. 0 lungh. cm. 22</t>
  </si>
  <si>
    <t>Curette per Adenoidi Sec. Beckmann mis. 1 lungh. cm. 22</t>
  </si>
  <si>
    <t>Curette per Adenoidi Sec. Beckmann mis. 2 lungh. cm. 22</t>
  </si>
  <si>
    <t>Curette per Adenoidi Sec. Beckmann mis. 3 lungh. cm. 22</t>
  </si>
  <si>
    <t>Curette per Adenoidi Sec. Beckmann mis. 4 lungh. cm. 22</t>
  </si>
  <si>
    <t>Curette per Adenoidi Sec. Beckmann mis. 5 lungh. cm. 22</t>
  </si>
  <si>
    <t xml:space="preserve">Apparato di sospensione per apribocca </t>
  </si>
  <si>
    <t>Piastra di base per appar. Sospensione apribocca</t>
  </si>
  <si>
    <t>Dissettore sec. Hurd larghezzxa cm 9 Lungh. cm. 22,5</t>
  </si>
  <si>
    <t>Serranodi per tonsille sec. Brunnings lungh. cm. 29</t>
  </si>
  <si>
    <t>Anse da serranodi da tonsille (set da 100)</t>
  </si>
  <si>
    <t>Tonsillotomo sec. Sluder-Ballenger con set lame (tre misre 1-2-3)</t>
  </si>
  <si>
    <t>Pinza sec. Blohmke lungh. cm. 20</t>
  </si>
  <si>
    <t>Forbici sec. Meetzenbaum lungh. cm. 23</t>
  </si>
  <si>
    <t>Forbici sec. Meetzenbaum lungh. cm. 28</t>
  </si>
  <si>
    <t>Pinza clamps sec. Schindt leggermente curva scanalata lungh. cm. 19</t>
  </si>
  <si>
    <t>Pinza clamp sec. Halle-Birkett sottile curva lungh. cm. 20</t>
  </si>
  <si>
    <t>Cannule di aspirazione sec. Yankauer con piccole aperture lungh. cm. 29</t>
  </si>
  <si>
    <t>divaricatore House snodato sinistra</t>
  </si>
  <si>
    <t>divaricatore House snodato destro</t>
  </si>
  <si>
    <t xml:space="preserve">divaricatore snodato sec. Fisch 3 x 3 </t>
  </si>
  <si>
    <t>microbisturi sec. Plester 165 mm</t>
  </si>
  <si>
    <t>microbisturi rotondo diam. 2mm</t>
  </si>
  <si>
    <t>microbisturi rotondo diam. 2,5mm</t>
  </si>
  <si>
    <t>tronchesina testa martello House-Dieter</t>
  </si>
  <si>
    <t>Punta sec. Barbara 165 mm</t>
  </si>
  <si>
    <t>Scollatore sec Paparella destra</t>
  </si>
  <si>
    <t>Scollatore sec Paparella sinistra</t>
  </si>
  <si>
    <t>Adattatore aspiratore con valvola sec. House 50 mm</t>
  </si>
  <si>
    <t>Curette doppia 1mm - 1,5 mm</t>
  </si>
  <si>
    <t>Curette doppia 2mm - 2,5 mm</t>
  </si>
  <si>
    <t>Microscollatore Golf Club sinistra</t>
  </si>
  <si>
    <t>Microscollatore Golf Club destra</t>
  </si>
  <si>
    <t>Microforbici 149 cm lama 19 mm rette</t>
  </si>
  <si>
    <t>Forbici tipo Ribbon 98 mm</t>
  </si>
  <si>
    <t xml:space="preserve">Aspiratori Barnes da 1,5 mm  a 3 mm </t>
  </si>
  <si>
    <t>Microforbici Wiet a baionetta</t>
  </si>
  <si>
    <t>Tagliacartilagine Teixido</t>
  </si>
  <si>
    <t>Lame per tagliacartilagine Teixido</t>
  </si>
  <si>
    <t>Aspiratore sec. Schuhknecht 20 Gauge</t>
  </si>
  <si>
    <t>Aspiratore sec. Schuhknecht 24 Gauge</t>
  </si>
  <si>
    <t>Forbici Stevens rette</t>
  </si>
  <si>
    <t>Microdissettore retto 165 mm</t>
  </si>
  <si>
    <t>Pinza Adson 120 mm con denti</t>
  </si>
  <si>
    <t>Forbici Metzbaum rette 146 mm</t>
  </si>
  <si>
    <t>Forbici Metzbaum curve 146 mm</t>
  </si>
  <si>
    <t>Forbici Metzbaum rette 178 mm</t>
  </si>
  <si>
    <t>Forbici Metzbaum curve 178 mm</t>
  </si>
  <si>
    <t>kit elettrodi per monitoraggio nervo facciale</t>
  </si>
  <si>
    <t>frese per cocleostomia in nylon curve mis.1,5 mm.</t>
  </si>
  <si>
    <t>x</t>
  </si>
  <si>
    <t>Strumenti chirurgici per orecchio medio</t>
  </si>
  <si>
    <t>Strumenti Chirurgica Collo</t>
  </si>
  <si>
    <t>1,1 x 2,3 mm</t>
  </si>
  <si>
    <t>S0199</t>
  </si>
  <si>
    <t>mm 10x10x10 (dental)</t>
  </si>
  <si>
    <t>cm 5 x 3,5</t>
  </si>
  <si>
    <t>Z12019080</t>
  </si>
  <si>
    <t>Z12019085</t>
  </si>
  <si>
    <t>Z12029080</t>
  </si>
  <si>
    <t>L149099</t>
  </si>
  <si>
    <t>L07080102</t>
  </si>
  <si>
    <t>L1202</t>
  </si>
  <si>
    <t>L0315</t>
  </si>
  <si>
    <t>L1299</t>
  </si>
  <si>
    <t>L03130499</t>
  </si>
  <si>
    <t>K020180</t>
  </si>
  <si>
    <t>L1204</t>
  </si>
  <si>
    <t>L0102</t>
  </si>
  <si>
    <t>Z12021080</t>
  </si>
  <si>
    <t>Z1202101180</t>
  </si>
  <si>
    <t>Contenitore per kit di laringoscopia con rastrelliera</t>
  </si>
  <si>
    <t>Z12019099</t>
  </si>
  <si>
    <t>L010103</t>
  </si>
  <si>
    <t>L1102</t>
  </si>
  <si>
    <t>Q030201</t>
  </si>
  <si>
    <t>L180402</t>
  </si>
  <si>
    <t>L0312</t>
  </si>
  <si>
    <t>K0199</t>
  </si>
  <si>
    <t>L031305</t>
  </si>
  <si>
    <t>V0499</t>
  </si>
  <si>
    <t>L150302</t>
  </si>
  <si>
    <t>L0999</t>
  </si>
  <si>
    <t>elettrodo a baionetta riutilizzabile per riduzione volumetrica dei turbinati IEC-16D</t>
  </si>
  <si>
    <t>Strumenti per chirurgia Radiofrequenza DUAL RF</t>
  </si>
  <si>
    <t>manipolo tre bottoni riutilizzabile IEC-X3FHPB</t>
  </si>
  <si>
    <t>elettrodo sterile non riutilizzabile per riduzione sottomucosa del palato TEE605</t>
  </si>
  <si>
    <t>elettrodo sterile non riutilizzabile per riduzione sottomucosa del palato TEE229A</t>
  </si>
  <si>
    <t>cavo bipolare riutilizzabile IEC-JX/B</t>
  </si>
  <si>
    <t>placca monouso IEC-NPD</t>
  </si>
  <si>
    <t>pinza bipolare riutilizzabile lungh. 14 cm 0.5 mm retta ACBF-013</t>
  </si>
  <si>
    <t>pinza bipolare riutilizzabile lungh 16,5 cm, 1.0 mm baionetta  ACBF-021</t>
  </si>
  <si>
    <t>elettrodo a punta monouso 2 cm TEE301</t>
  </si>
  <si>
    <t>elettrodo a punta monouso 4 cm TEE303</t>
  </si>
  <si>
    <t>elettrodo a punta monouso 45° TEE305</t>
  </si>
  <si>
    <t>elettrodo a punta riutilizzabile 3/8" super fine TA1B</t>
  </si>
  <si>
    <t>elettrodo a punta 3/8" fine TA2B</t>
  </si>
  <si>
    <t>elettrodo a punta angolato Vari-Tip TA8B</t>
  </si>
  <si>
    <t>Kit per chirurgia MicroLaringea</t>
  </si>
  <si>
    <t>Apribocca Sec. Jennengs standard grande</t>
  </si>
  <si>
    <t>Pinza Colver retta cm 19</t>
  </si>
  <si>
    <t>Pinza Colver curva cm 19</t>
  </si>
  <si>
    <t>Spatola abbassalingua impugnatura robusta cm 15 cm</t>
  </si>
  <si>
    <t>Apribocca autostatico McIvor</t>
  </si>
  <si>
    <t>Apribocca autostatico McIvor per bambini</t>
  </si>
  <si>
    <t>Adenotomo con basket varie misure</t>
  </si>
  <si>
    <t>Concotomo sec. Meltzer tondo misura 7 mm lungh. 14 cm</t>
  </si>
  <si>
    <t>Concotomo sec. Meltzer tondo misura 8 mm lungh 14 cm</t>
  </si>
  <si>
    <t>Pinza Porta-aghi tungsteno Mayo-Hegar lungh. 18 cm</t>
  </si>
  <si>
    <t>Forbici Reynodls curve sottili anollo dorato cm 13 cm</t>
  </si>
  <si>
    <t>Forbici Mayo-Lexer taglio tungsteno cm 15 curve lame sottili</t>
  </si>
  <si>
    <t>Pinza Adson carburo-tungsteno 120 mm</t>
  </si>
  <si>
    <t>Pinza Adson-Brown carburo-tungsteno 120 mm</t>
  </si>
  <si>
    <t>Porta-aghi Mayo 150 mm</t>
  </si>
  <si>
    <t>Pinza anatomica tungsteno 14,5 cm</t>
  </si>
  <si>
    <t>Pinza chirurgica lungh. 16 cm</t>
  </si>
  <si>
    <t>Clamp per arteria Providence retta lungh. 14 cm</t>
  </si>
  <si>
    <t>Clamp per arteria Providence curva lungh. 14 cm</t>
  </si>
  <si>
    <t>Pinza sec. Kiel 17 cm</t>
  </si>
  <si>
    <t>Clamp sec. Adson  90° lungh. 18 cm</t>
  </si>
  <si>
    <t>Pinza sec. Ellis 4x5 denti lungh. 15 cm</t>
  </si>
  <si>
    <t>Porta-aghi Hegar- Mayo, tungsteno lungh. 18 cm</t>
  </si>
  <si>
    <t>Retrattore sec. Langenbeck ,misura 1,2,3,4</t>
  </si>
  <si>
    <t>Retrattore sec Miccoli,doppio 35x10 mm, 45x10 mm, lunghezza 16 cm</t>
  </si>
  <si>
    <t>Retrattore sec. Roux lunghezza 16,5 cm (3 misure)</t>
  </si>
  <si>
    <t>Sistemi Ottici:</t>
  </si>
  <si>
    <t xml:space="preserve">Sistema ottico a lenti cilindriche a visione rettilinea  diam. 2,7 lungh. 18 cm. </t>
  </si>
  <si>
    <t>Sistema ottico a lenti cilindriche a visione 30°  diam. 2,7 lungh. 18 cm.</t>
  </si>
  <si>
    <t xml:space="preserve">Sistema ottico a lenti cilindriche a visione 45°  diam. 2,7 lungh. 18 cm. </t>
  </si>
  <si>
    <t>Sistema ottico a lenti cilindriche a visione 30°  diam. 4 lungh. 18 cm.</t>
  </si>
  <si>
    <t xml:space="preserve"> Sistema ottico a lenti cilindriche a visione 45°  diam. 4 lungh. 18 cm. </t>
  </si>
  <si>
    <t xml:space="preserve">Sistema ottico a lenti cilindriche a visione 0°  diam. 4 lungh. 18 cm. </t>
  </si>
  <si>
    <t>Sistema ottico a lenti cilindriche a visione 70°  diam. 4 lungh. 18 cm.</t>
  </si>
  <si>
    <t>Sistema ottico a lenti cilindriche a immagine ingradita a visione 0°  diam. 5 lungh. 18 cm.</t>
  </si>
  <si>
    <t>Otoscopio a visione rettilinea 3 mm lungh. 6 cm.</t>
  </si>
  <si>
    <t xml:space="preserve">Sistema ottico visione 70° angolo di apertura  50°diam. 5,8 mm. Lungh. 20 cm. </t>
  </si>
  <si>
    <t xml:space="preserve">Sistema ottico a lenti cilindriche a visione rettilinea  diam. 3 lungh. 14 cm. </t>
  </si>
  <si>
    <t>Sistema ottico a lenti cilindriche a visione 30°  diam. 3 lungh. 14 cm.</t>
  </si>
  <si>
    <t xml:space="preserve">Sistema ottico a lenti cilindriche a visione 45°  diam. 3 lungh. 14 cm. </t>
  </si>
  <si>
    <t>Sistema ottico visione variabiale da 15° a 90° diam. 4 mm. lungh. 18.cm</t>
  </si>
  <si>
    <t>Sistema ottico 0° distanza operativa 25-60 cm. diam. 10 mm. lungh. 11 cm.</t>
  </si>
  <si>
    <t>Contenitore  con filtro microstop per la sterilizzazione e la conservazione sterile</t>
  </si>
  <si>
    <t>L01040603</t>
  </si>
  <si>
    <t>L149003</t>
  </si>
  <si>
    <t>L9099</t>
  </si>
  <si>
    <t>L14010101</t>
  </si>
  <si>
    <t>Z1201908</t>
  </si>
  <si>
    <t>Z12419080</t>
  </si>
  <si>
    <t>L149008</t>
  </si>
  <si>
    <t>L14010202</t>
  </si>
  <si>
    <t>L031312</t>
  </si>
  <si>
    <t>Sistema ottico miniaturizzato 0°, diam. 0,89 mm</t>
  </si>
  <si>
    <t>Sistema ottico miniaturizzato 0°, diam. 1,1 mm</t>
  </si>
  <si>
    <t>Sistema ottico miniaturizzato 0°, diam. 1,3 mm</t>
  </si>
  <si>
    <t>Sistema ottico miniaturizzato 0°, diam. 1,6 mm</t>
  </si>
  <si>
    <t>Sonda da dotto salivare, misura 0000</t>
  </si>
  <si>
    <t>Sonda da dotto salivare, misura 000</t>
  </si>
  <si>
    <t>Sonda da dotto salivare, misura 00</t>
  </si>
  <si>
    <t>Sonda da dotto salivare sec. Dr. MARCHAL, misura 0</t>
  </si>
  <si>
    <t>Sonda da dotto salivare sec. Dr. MARCHAL, misura 1</t>
  </si>
  <si>
    <t>Sonda da dotto salivare sec. Dr. MARCHAL, misura 2</t>
  </si>
  <si>
    <t>Sonda da dotto salivare sec. Dr. MARCHAL, misura 3</t>
  </si>
  <si>
    <t>Sonda da dotto salivare sec. Dr. MARCHAL, misura 4</t>
  </si>
  <si>
    <t>Sonda da dotto salivare sec. Dr. MARCHAL, misura 5</t>
  </si>
  <si>
    <t>Sonda da dotto salivare sec. Dr. MARCHAL, misura 6</t>
  </si>
  <si>
    <t>Sonda da dotto salivare sec. Dr. MARCHAL, misura 7</t>
  </si>
  <si>
    <t>Sonda da dotto salivare sec. Dr. MARCHAL, misura 8</t>
  </si>
  <si>
    <t>Sonda sec. MARCHAL, diametro 1 mm</t>
  </si>
  <si>
    <t>Sonda sec. MARCHAL, diametro 1,5 mm</t>
  </si>
  <si>
    <t>Cestello di Dormia, ø 0.4 mm</t>
  </si>
  <si>
    <t>Pinza da biopsia, flessibile, morso con entrambe le ganasce mobili</t>
  </si>
  <si>
    <t>Pinza per la rimozione di corpi estranei</t>
  </si>
  <si>
    <t>Contenitore in metallo, 178 x 135 x 37 mm</t>
  </si>
  <si>
    <t>Contenitore in metallo 275 x 178 x 35 mm</t>
  </si>
  <si>
    <t>Contenitore in metallo, 373 mm x 178 mm x 35 mm</t>
  </si>
  <si>
    <t>Spazzola per pulizia, 10 pezzi, Ø 0,4 - 0,6 mm</t>
  </si>
  <si>
    <t>Spazzola per pulizia, 10 pezzi, Ø 0,6-0,8 mm</t>
  </si>
  <si>
    <t>Spazzola per pulizia, 10 pezzi, Ø 0,8-1,4 mm</t>
  </si>
  <si>
    <t>Set per pulizia, per canale operativo, Ø 0,25-0,4 mm</t>
  </si>
  <si>
    <t>Scialoendoscopia</t>
  </si>
  <si>
    <t>MATERIALE DEDICATO PER SISTEMI STORZ</t>
  </si>
  <si>
    <t>Set di tubi di irrigazione monouso sterili per pompa a rullo integrata per sistema motore K. Storz conf. 10 pz</t>
  </si>
  <si>
    <t>Fresa standard High-Speed, monouso, 5 pezzi, corta,1 mm</t>
  </si>
  <si>
    <t>Fresa standard High-Speed, monouso, 5 pezzi, corta,2 mm</t>
  </si>
  <si>
    <t>Fresa standard High-Speed, monouso, 5 pezzi, corta,3 mm</t>
  </si>
  <si>
    <t>Fresa standard High-Speed, monouso, 5 pezzi, corta,4 mm</t>
  </si>
  <si>
    <t>Fresa standard High-Speed, monouso, 5 pezzi, corta,5 mm</t>
  </si>
  <si>
    <t>Fresa standard High-Speed, monouso, 5 pezzi, corta,6 mm</t>
  </si>
  <si>
    <t>Fresa standard High-Speed, monouso, 5 pezzi, corta,7 mm</t>
  </si>
  <si>
    <t>Fresa diamantata, misura 014 – 070, set da 11 pezzi</t>
  </si>
  <si>
    <t>Fresa diamantata high-speed, monouso, 5 pezzi, corta, 0,6 mm</t>
  </si>
  <si>
    <t>Fresa diamantata high-speed, monouso, 5 pezzi, corta, 1 mm</t>
  </si>
  <si>
    <t>Fresa diamantata high-speed, monouso, 5 pezzi, corta, 1,5 mm</t>
  </si>
  <si>
    <t>Fresa diamantata high-speed, monouso, 5 pezzi, corta, 2 mm</t>
  </si>
  <si>
    <t>Fresa diamantata high-speed, monouso, 5 pezzi, corta, 4 mm</t>
  </si>
  <si>
    <t>Fresa diamantata high-speed, monouso, 5 pezzi, corta, 5 mm</t>
  </si>
  <si>
    <t>Fresa diamantata high-speed, monouso, 5 pezzi, corta, 6 mm</t>
  </si>
  <si>
    <t>Fresa diamantata high-speed, monouso, 5 pezzi, corta, 7 mm</t>
  </si>
  <si>
    <t>Fresa diamantata high-speed, monouso, 5 pezzi, corta, 3 mm</t>
  </si>
  <si>
    <t>Lama oscillante stelo corto spessore 0,3 mm. Larghezza  15 mm. Lungh. 11 mm.</t>
  </si>
  <si>
    <t>Lama oscillante stelo corto spessore 0,15 mm. Larghezza  6 mm. Lungh. 11 mm.</t>
  </si>
  <si>
    <t>Lama oscillante stelo corto spessore 0,3 mm. Larghezza  6 mm. Lungh. 26 mm.</t>
  </si>
  <si>
    <t>Lama oscillante stelo corto spessore 0,3 mm. Larghezza  10 mm. Lungh. 26 mm.</t>
  </si>
  <si>
    <t>Lama oscillante stelo corto spessore 0,3 mm. Larghezza  15 mm. Lungh. 26 mm.</t>
  </si>
  <si>
    <t>Lama oscillante stelo corto spessore 0,15 mm. Larghezza  6 mm. Lungh. 26 mm.</t>
  </si>
  <si>
    <t>Lama sagittale spessore 0,35 mm. Larghezza 4 mm. Lungh. 10 mm. Confez. 12 pz</t>
  </si>
  <si>
    <t>Lama sagittale spessore 0,35 mm. Larghezza 6 mm. Lungh. 10 mm. Confez. 12 pz</t>
  </si>
  <si>
    <t>Lama sagittale spessore 0,35 mm. Larghezza 6 mm. Lungh. 15 mm. Confez. 12 pz</t>
  </si>
  <si>
    <t>Lama reciprocante spessore 0,25 mm. Lungh. 11 mm. Conf .12 pz.</t>
  </si>
  <si>
    <t>Lama reciprocante spessore 0,25 mm. Lungh. 14 mm. Conf. 12 pz.</t>
  </si>
  <si>
    <t>Lama reciprocante spessore 0,25 mm. Lungh. 18 mm. Conf. 12 pz.</t>
  </si>
  <si>
    <t>Lama reciprocante spessore 0,25 mm. Lungh. 22 mm. Conf. 12 pz.</t>
  </si>
  <si>
    <t>Lama reciprocante spessore 0,25 mm. Lungh. 26 mm. Conf. 12 pz.</t>
  </si>
  <si>
    <t>Spray per pulizia e lubrificazione  per sistema a motore conf 6 pz.</t>
  </si>
  <si>
    <t>Lama shaver  rette monouso sterili conf. da 5 pz. Profilo di taglio dentato 4 mm.</t>
  </si>
  <si>
    <t>Lama shaver  rette monouso sterili conf. da 5 pz. Profilo di taglio dentato doppio 4 mm.</t>
  </si>
  <si>
    <t>Lama shaver  rette monouso sterili conf. da 5 pz. Profilo di taglio concavo finestra di taglio ovale 4 mm.</t>
  </si>
  <si>
    <t>Lama shaver  rette monouso sterili conf. da 5 pz. Profilo di taglio concavo finestra di taglio obliqua 4 mm.</t>
  </si>
  <si>
    <t>Lama shaver  rette monouso sterili conf. da 5 pz. Profilo di taglio retta 4 mm.</t>
  </si>
  <si>
    <t>Lama shaver  rette monouso sterili conf. da 5 pz. Profilo di taglio dentato 3 mm.</t>
  </si>
  <si>
    <t>Lama shaver  rette monouso sterili conf. da 5 pz. Profilo di taglio dentato doppio 3 mm.</t>
  </si>
  <si>
    <t>Lama shaver  rette monouso sterili conf. da 5 pz. Profilo di taglio concavo finestra di taglio obliqua 3 mm.</t>
  </si>
  <si>
    <t xml:space="preserve">Lama shaver angolata 35°  sterili profilo di taglio dentato retrogrado 4 mm. Conf 5 pz.  </t>
  </si>
  <si>
    <t xml:space="preserve">Lama shaver angolata 40°  sterili profilo di taglio dentato doppio anterogrado 4 mm. Conf. 5 pz.  </t>
  </si>
  <si>
    <t>Lama shaver angolata 40°  sterili profilo di taglio dentato doppio retrogrado 4 mm. Conf. 5 pz</t>
  </si>
  <si>
    <t xml:space="preserve">Lama shaver angolata 40°  sterili profilo di taglio dentato doppio anterogrado 3 mm. Conf. 5 pz  </t>
  </si>
  <si>
    <t>Lama shaver angolata 40°  sterili profilo di taglio dentato doppio retrogrado 3 mm. Conf. 5 pz</t>
  </si>
  <si>
    <t>Lama shaver angolata 65° monouso sterili conf. da 5 pz. Profilo di taglio dentato anterogrado 4 mm.</t>
  </si>
  <si>
    <t>Lama shaver angolata 65° monouso sterili conf. da 5 pz. Profilo di taglio dentato retrogrado 4 mm.</t>
  </si>
  <si>
    <t>Lama shaver angolata 65° monouso sterili conf. da 5 pz. Profilo di taglio dentato doppio anterogrado 4 mm.</t>
  </si>
  <si>
    <t>Lama shaver angolata 65° monouso sterili conf. da 5 pz. Profilo di taglio dentato doppio retrogrado 4 mm.</t>
  </si>
  <si>
    <t>Lama shaver angolata 65° monouso sterili conf. da 5 pz. Profilo di taglio dentato doppio anterogrado 3 mm.</t>
  </si>
  <si>
    <t>Lama shaver angolata 65° monouso sterili conf. da 5 pz. Profilo di taglio dentato doppio retrogrado 3 mm.</t>
  </si>
  <si>
    <t>Lama shaver angolata 65° monouso sterili conf. da 5 pz. Profilo di taglio dentato doppio retrogrado concavo 3 mm.</t>
  </si>
  <si>
    <t>Lama shaver angolata 65° monouso sterili conf. da 5 pz. Profilo di taglio dentato doppio concavo anterogrado 3 mm.</t>
  </si>
  <si>
    <t>Frese per seni nasali angolata 40° cilindrica fresa 3 mm. Camicia 4 mm. Conf. 5 pz</t>
  </si>
  <si>
    <t>Frese per seni nasali angolata 65° cilindrica fresa 3,6 mm. Camicia 4 mm. Conf. 5 pz</t>
  </si>
  <si>
    <t>Frese per seni nasali angolata 15° cilindrica fresa 4 mm. Camicia 4 mm. Conf. 5 pz</t>
  </si>
  <si>
    <t>Frese per seni nasali angolata 15° cilindrica fresa 3 mm. Camicia 4 mm. Conf. 5 pz</t>
  </si>
  <si>
    <t>Frese per seni nasali angolata 15° cilindrica fresa 5 mm. Camicia 4 mm. Conf. 5 pz</t>
  </si>
  <si>
    <t>Frese per seni nasali angolata 40° cilindrica fresa 5 mm. Camicia 4 mm. Conf. 5 pz</t>
  </si>
  <si>
    <t>Frese per seni nasali angolata 70° cilindrica fresa 3,6 mm. Camicia 4 mm. Conf. 5 pz</t>
  </si>
  <si>
    <t>I SISTEMI MOTORIZZATI SARANNO DATI IN COMODATO D'USO PER UN CONSUMO ANNUO DI ALMENO 70 FRESE</t>
  </si>
  <si>
    <t>A060102</t>
  </si>
  <si>
    <t>V0199</t>
  </si>
  <si>
    <t xml:space="preserve">Z12029080 </t>
  </si>
  <si>
    <t xml:space="preserve">L031199 </t>
  </si>
  <si>
    <t>L04100101</t>
  </si>
  <si>
    <t xml:space="preserve">L1204 </t>
  </si>
  <si>
    <t>S9099</t>
  </si>
  <si>
    <t>MATERIALE DEDICATO ERBE</t>
  </si>
  <si>
    <t>Pinze bipolari con punte in acciaio/metallo antiaderenti, rivestimento isolante, autoclavabili . Nelle seguenti forme e misure:</t>
  </si>
  <si>
    <t>Pinza bipolare retta con punte no stick. Lungh. cm.12 circa, punta  da 0,2mmx8 mm</t>
  </si>
  <si>
    <t>Pinza bipolare retta con punte no stick. Lungh. cm.18,5 circa, punta  da 0,2mmx8mm</t>
  </si>
  <si>
    <t>Pinza bipolare retta con punte no stick. Lungh. cm.20circa, punta  da 0,2mmx8mm</t>
  </si>
  <si>
    <t>Pinza bipolare retta con punte smussa  no stick. Lungh. cm.20 circa, punta da 8x1mm</t>
  </si>
  <si>
    <t>Pinza bipolare retta con punte smussa  no stick. Lungh. cm.20 circa, punta da 8x2mm</t>
  </si>
  <si>
    <t>Pinza bipolare punte angolate30° no stick. Lungh. cm.20 circa, punta da 8x1mm</t>
  </si>
  <si>
    <t>Pinza bipolare retta punte  fine angolate 45° no stick. Lungh. cm.12 circa, morso da 0,5mm - 0,7 mm</t>
  </si>
  <si>
    <t>Pinza bipolare punte smussa angolate 30° . Lungh. cm.16,5 circa, punta da 6x1mm</t>
  </si>
  <si>
    <t>Pinza bipolare a baionetta con punte no stick.    Lungh. cm.15,5 circa, punta  fineda 0,5x0,7mmx 8mm</t>
  </si>
  <si>
    <t>pinza  Bipolare  per  turbinati  25°  aghi lungh. 10 mm lung. 100mm</t>
  </si>
  <si>
    <t>Cavo riutilizzabile per pinze bipolari collegabile ad elettrobisturi Erbe in nostro possesso</t>
  </si>
  <si>
    <t>La ditta aggiudicataria dovrà fornire in uso gratuito una consolle per l'uso dei superiori dispositivi alle U.O.C. che ne faranno richiesta</t>
  </si>
  <si>
    <t>Strumenti ambulatorio acciaio medicale pluriuso</t>
  </si>
  <si>
    <t>Speculi Voltolini</t>
  </si>
  <si>
    <t>Speculi Killian</t>
  </si>
  <si>
    <t>Speculi auricolari misura 2</t>
  </si>
  <si>
    <t>Speculi auricolari misura 3</t>
  </si>
  <si>
    <t>Speculi auricolari misura 4</t>
  </si>
  <si>
    <t>Speculi auricolari misura 5</t>
  </si>
  <si>
    <t>Abbassalingua angolato pluriuso</t>
  </si>
  <si>
    <t>Pinza baionetta di Lucae</t>
  </si>
  <si>
    <t>Tappi in gomma varie misure per esame impedenzometrico con apparecchi Amplied 670 od altro apparecchio in dotazione</t>
  </si>
  <si>
    <t>Aspiratore chirurgico carrellato con 4 ruote antistatiche di cui 2 con freno, vuotometro, regolatore di flusso, interruttore generale e per comando a pedale ad intermittenza da usare con set di tubi da monouso dotato di dispositivo filtro antibatterico e di troppo pieno; livello di rumoremax 50 dB 2 vasi di raccolta con capacità ciscuno di raccolta litri 2; livello di aspirazione non meno di 90 Lt/min; sistema riempimento automatico e blocco aspirazione; alimentazione a 220 volts depressione max  oltre 70 mm/hg</t>
  </si>
  <si>
    <t>SET DACRIO CISTO RINOSTOMIA</t>
  </si>
  <si>
    <t>Dissettore angolato 90° taglio dx doppia curvatura lungh. 19,5 cm</t>
  </si>
  <si>
    <t>Dissettore angolato 90° taglio sn doppia curvatura lungh. 19,5 cm</t>
  </si>
  <si>
    <t>Dissettore angolato 45° taglio sn doppia curvatura lungh. 19,5 cm</t>
  </si>
  <si>
    <t>Bisturi lama rotonda angolato 45° taglio orizzontale doppia curvatura lungh. 19,5 cm.</t>
  </si>
  <si>
    <t>Bisturi lama rotonda angolato 45° taglio verticale doppia curvatura lungh. 19,5 cm.</t>
  </si>
  <si>
    <t>Specillo angolato 90° doppia curvatura lungh. 19,5 cm.</t>
  </si>
  <si>
    <t>Fibra ottica per trans illuminazione</t>
  </si>
  <si>
    <t>Sonda per condotto lacrimale</t>
  </si>
  <si>
    <t>Dilatatore per puntino lacrimale</t>
  </si>
  <si>
    <t>Dissettore tagliente curvo dx</t>
  </si>
  <si>
    <t>Dissettore tagliente curvo sn</t>
  </si>
  <si>
    <t>Uncino smusso 90°</t>
  </si>
  <si>
    <t>Container in metallo per la sterilizzazione</t>
  </si>
  <si>
    <t>RINOLARINGOSCOPI</t>
  </si>
  <si>
    <t>Laringo fibroscopio per adulti</t>
  </si>
  <si>
    <t>CARATTERISTICHI TECNICHE:</t>
  </si>
  <si>
    <t>Angolazione verso l’ alto 180° , verso il basso 90°</t>
  </si>
  <si>
    <t>Angolo di visuale 0°</t>
  </si>
  <si>
    <t>Angolo di apertura 110°</t>
  </si>
  <si>
    <t>Estremità distale esterno diam. 3,5 mm.</t>
  </si>
  <si>
    <t>Lunghezza utile 30 cm.</t>
  </si>
  <si>
    <t>ACCESSORI IN  DOTAZIONE:</t>
  </si>
  <si>
    <t>Valigetta porta strumentario</t>
  </si>
  <si>
    <t>Tappo di compensazione pressoria</t>
  </si>
  <si>
    <t>Verificatore della tenuta</t>
  </si>
  <si>
    <t>Laringo fibroscopio pediatrico</t>
  </si>
  <si>
    <t>CARATTERISTICHE TECNICHE:</t>
  </si>
  <si>
    <t>Angolo di apertura 90°</t>
  </si>
  <si>
    <t>Estremità distale esterno diam. 2,5 mm.</t>
  </si>
  <si>
    <t>Lunghezza utile 27 cm.</t>
  </si>
  <si>
    <t>ACCESSORI IN DOTAZIONE:</t>
  </si>
  <si>
    <t>Z12021099</t>
  </si>
  <si>
    <r>
      <t>Video rinolaringoscopio</t>
    </r>
    <r>
      <rPr>
        <sz val="12"/>
        <color theme="1"/>
        <rFont val="Times New Roman"/>
        <family val="1"/>
      </rPr>
      <t xml:space="preserve"> con tecnologia C-MOS soluzione mobile fonte di luce a led integrata  sistema video con monitor ad alta risoluzione sistema di registrazione video ed immagini integrato entrata SD attacco Vesa sistema alimentato anche con batterie a litio.</t>
    </r>
  </si>
  <si>
    <t>Direzione di visuale 0°</t>
  </si>
  <si>
    <t>Angolo di visione 85°</t>
  </si>
  <si>
    <t>Lunghezza 30 cm.</t>
  </si>
  <si>
    <t>Diametro 3,7 mm.</t>
  </si>
  <si>
    <t>Deflessione up/down  140/140°</t>
  </si>
  <si>
    <t>Sistema di divaricazione autostatico in alluminio cm.14,5x14,5</t>
  </si>
  <si>
    <t>Retrattori elastici sterili monouso a punta acuta mm.3</t>
  </si>
  <si>
    <t>Retrattori elastici sterili monouso a punta acuta mm.5</t>
  </si>
  <si>
    <t>Retrattori elastici sterili monouso a valva unica mm.6,5x16</t>
  </si>
  <si>
    <t>Illuminatore chirurgico a luce fredda sterile e monouso compatibile con i retrattori in dotazione alle UU.OO. Senza lattice confrome agli standard dele fonti di luce più comuni</t>
  </si>
  <si>
    <t>sottile e malleabile</t>
  </si>
  <si>
    <t>flessibile cm.3x5</t>
  </si>
  <si>
    <t>flessibile 2x5 cm</t>
  </si>
  <si>
    <t>cavo di connessione a fibre ottiche pluriusop per fonti di luce in dotazione alle UU.OO.</t>
  </si>
  <si>
    <t>Microscopio per esami ambulatoriali su stativo su 4 ruote di cui due con fermo vari ingrandimenti ed obiettivo a 200 e 400 ingrandimenti e regolazione di fuoco manuale; illuminazione LED, videocamera HD integrata minimo 3 Megapixel, lunga durata LED minimo 60000ore</t>
  </si>
  <si>
    <t>protesi mod. advantage per sostituzione mm.6 diam. 20fr</t>
  </si>
  <si>
    <t>protesi mod. advantage per sostituzione mm.8 diam. 20fr</t>
  </si>
  <si>
    <r>
      <rPr>
        <b/>
        <i/>
        <sz val="12"/>
        <color theme="1"/>
        <rFont val="Calibri"/>
        <family val="2"/>
        <scheme val="minor"/>
      </rPr>
      <t>Medicazione emostatica ed antiaderenziale dissolbibile per chirurgia  endoscopica nasale fess costituita  da una siringa preriempita di schiuma</t>
    </r>
    <r>
      <rPr>
        <sz val="12"/>
        <color theme="1"/>
        <rFont val="Calibri"/>
        <family val="2"/>
        <scheme val="minor"/>
      </rPr>
      <t xml:space="preserve">  disidratata polisaccaride  a base vegetale, con  agente  emostatico attivo(carbossimetilcellulosa), sterile, latex-free.</t>
    </r>
  </si>
  <si>
    <r>
      <rPr>
        <b/>
        <i/>
        <sz val="12"/>
        <color theme="1"/>
        <rFont val="Calibri"/>
        <family val="2"/>
        <scheme val="minor"/>
      </rPr>
      <t>Protesi acustica  impiantabile a conduzione ossea</t>
    </r>
    <r>
      <rPr>
        <sz val="12"/>
        <color theme="1"/>
        <rFont val="Calibri"/>
        <family val="2"/>
        <scheme val="minor"/>
      </rPr>
      <t xml:space="preserve"> modello BAHA-PONTO ad aggancio tramite pilastro di connessione composta da : </t>
    </r>
  </si>
  <si>
    <r>
      <t xml:space="preserve">Tubo endotracheale sterile, protetto, ad una sola cuffia, resistente a laser a CO2 </t>
    </r>
    <r>
      <rPr>
        <sz val="12"/>
        <color theme="1"/>
        <rFont val="Arial,Bold"/>
      </rPr>
      <t>con rivestimento in alluminio e fluoroplastica a copertura dell'asta elastomerica in silicone; valvola di gonfi aggio del manicotto dotata di blu di metilene secco nelle seguenti misure</t>
    </r>
  </si>
  <si>
    <r>
      <rPr>
        <b/>
        <sz val="12"/>
        <color theme="1"/>
        <rFont val="Arial"/>
        <family val="2"/>
      </rPr>
      <t>Sistema di disinfezione ambulatoriale di ottiche rigide e flessibili</t>
    </r>
    <r>
      <rPr>
        <sz val="12"/>
        <color theme="1"/>
        <rFont val="Arial"/>
        <family val="2"/>
      </rPr>
      <t xml:space="preserve"> composto come segue:</t>
    </r>
  </si>
  <si>
    <r>
      <rPr>
        <b/>
        <sz val="12"/>
        <color theme="1"/>
        <rFont val="Arial"/>
        <family val="2"/>
      </rPr>
      <t>Cannule per tracheostomizzati</t>
    </r>
    <r>
      <rPr>
        <b/>
        <u/>
        <sz val="12"/>
        <color theme="1"/>
        <rFont val="Arial"/>
        <family val="2"/>
      </rPr>
      <t xml:space="preserve"> fenestrate cuffiate</t>
    </r>
    <r>
      <rPr>
        <sz val="12"/>
        <color theme="1"/>
        <rFont val="Arial"/>
        <family val="2"/>
      </rPr>
      <t xml:space="preserve"> in poliuretano, termosensibile, radiopache,cuffia bassa pressione ed alto volume con fenestratura a flangia anatomica montata su doppio asse a 360° con contro cannula in sebs e connettore rotante, otturatore, contro cannula fenestrata a basso profilo, tappo e nastro in schiuma di poliuretano con fissaggio in velcro. Completa di inseritore monopaziente e guida di seldingher. In confezione Sterile. Diametro 06 - 07 - 08 - 09 - 10  </t>
    </r>
  </si>
  <si>
    <r>
      <rPr>
        <b/>
        <sz val="12"/>
        <color theme="1"/>
        <rFont val="Arial"/>
        <family val="2"/>
      </rPr>
      <t xml:space="preserve">Cannule per tracheostomizzati </t>
    </r>
    <r>
      <rPr>
        <b/>
        <u/>
        <sz val="12"/>
        <color theme="1"/>
        <rFont val="Arial"/>
        <family val="2"/>
      </rPr>
      <t>non fenestrate cuffiate</t>
    </r>
    <r>
      <rPr>
        <sz val="12"/>
        <color theme="1"/>
        <rFont val="Arial"/>
        <family val="2"/>
      </rPr>
      <t xml:space="preserve"> in poliuretano, termosensibile, radiopache,cuffia bassa pressione ed alto volume con fenestratura a flangia anatomica montata su doppio asse a 360° con contro cannula in sebs e connettore rotante, otturatore, contro cannula a basso profilo, tappo e nastro in schiuma di poliuretano con fissaggio in velcro. Completa di inseritore monopaziente e guida di seldingher.  In confezione Sterile.  Diametro 06 - 07 - 08 - 09 - 10  </t>
    </r>
  </si>
  <si>
    <r>
      <rPr>
        <b/>
        <sz val="12"/>
        <color theme="1"/>
        <rFont val="Arial"/>
        <family val="2"/>
      </rPr>
      <t>Cannule per tracheostomizzati</t>
    </r>
    <r>
      <rPr>
        <b/>
        <u/>
        <sz val="12"/>
        <color theme="1"/>
        <rFont val="Arial"/>
        <family val="2"/>
      </rPr>
      <t xml:space="preserve"> fenestrate non cuffiate</t>
    </r>
    <r>
      <rPr>
        <sz val="12"/>
        <color theme="1"/>
        <rFont val="Arial"/>
        <family val="2"/>
      </rPr>
      <t xml:space="preserve"> in poliuretano, termosensibile, radiopache,  alto volume con  flangia anatomica montata su doppio asse a 360° con controcannula in sebs e connettore rotante, otturatore, contro cannula fenestrata a basso profilo, tappo e nastro in schiuma di poliuretano con fissaggio in velcro. Completa di inseritore monopaziente e guida di seldingher.  In confezione Sterile. Diametro 06 - 07 - 08 - 09 - 10 </t>
    </r>
  </si>
  <si>
    <r>
      <t xml:space="preserve">Cannule per tracheostomizzati </t>
    </r>
    <r>
      <rPr>
        <b/>
        <u/>
        <sz val="12"/>
        <color theme="1"/>
        <rFont val="Arial"/>
        <family val="2"/>
      </rPr>
      <t>non fenestrate non cuffiate</t>
    </r>
    <r>
      <rPr>
        <sz val="12"/>
        <color theme="1"/>
        <rFont val="Arial"/>
        <family val="2"/>
      </rPr>
      <t xml:space="preserve"> in poliuretano, termosensibile, radiopache, con controcannula in sebs e connettore rotante, otturatore, tappo e nastro in schiuma di poliuretano con fissaggio in velcro. Completa di inseritore monopaziente e guida di seldingher.  In confezione Sterile. Diametro 06 - 07 - 08 - 09 - 10  </t>
    </r>
  </si>
  <si>
    <r>
      <rPr>
        <b/>
        <sz val="12"/>
        <color theme="1"/>
        <rFont val="Arial"/>
        <family val="2"/>
      </rPr>
      <t xml:space="preserve">Cannule per laringectomizzati </t>
    </r>
    <r>
      <rPr>
        <sz val="12"/>
        <color theme="1"/>
        <rFont val="Arial"/>
        <family val="2"/>
      </rPr>
      <t xml:space="preserve">non fenestrate non cuffiate in silicone e silicone, termosensibile, trasparenti, </t>
    </r>
    <r>
      <rPr>
        <b/>
        <u/>
        <sz val="12"/>
        <color theme="1"/>
        <rFont val="Arial"/>
        <family val="2"/>
      </rPr>
      <t>extralunga,</t>
    </r>
    <r>
      <rPr>
        <sz val="12"/>
        <color theme="1"/>
        <rFont val="Arial"/>
        <family val="2"/>
      </rPr>
      <t xml:space="preserve"> con contro cannula non fenestrata.  In confezione Sterile. Diametro 05 -06 - 07 - 08 - 09 - 10 - 11 - 12 </t>
    </r>
  </si>
  <si>
    <r>
      <rPr>
        <b/>
        <sz val="12"/>
        <color theme="1"/>
        <rFont val="Arial"/>
        <family val="2"/>
      </rPr>
      <t xml:space="preserve">Cannule per laringectomizzati </t>
    </r>
    <r>
      <rPr>
        <sz val="12"/>
        <color theme="1"/>
        <rFont val="Arial"/>
        <family val="2"/>
      </rPr>
      <t xml:space="preserve">fenestrate non cuffiate in silicone termosensibile, trasparenti, </t>
    </r>
    <r>
      <rPr>
        <b/>
        <u/>
        <sz val="12"/>
        <color theme="1"/>
        <rFont val="Arial"/>
        <family val="2"/>
      </rPr>
      <t>extralunga,</t>
    </r>
    <r>
      <rPr>
        <sz val="12"/>
        <color theme="1"/>
        <rFont val="Arial"/>
        <family val="2"/>
      </rPr>
      <t xml:space="preserve"> con contro cannula fenestrata e contro cannula non fenestrata.  In confezione Sterile. Diametro 05 -06 - 07 - 08 - 09 - 10 - 11 - 12 </t>
    </r>
  </si>
  <si>
    <r>
      <rPr>
        <b/>
        <sz val="12"/>
        <color theme="1"/>
        <rFont val="Arial"/>
        <family val="2"/>
      </rPr>
      <t xml:space="preserve">Cannule per trachepstomizzati non fenestrate cuffiate a bassa pressione e </t>
    </r>
    <r>
      <rPr>
        <b/>
        <u/>
        <sz val="12"/>
        <color theme="1"/>
        <rFont val="Arial"/>
        <family val="2"/>
      </rPr>
      <t>linea per aspirazione subglottidea</t>
    </r>
    <r>
      <rPr>
        <sz val="12"/>
        <color theme="1"/>
        <rFont val="Arial"/>
        <family val="2"/>
      </rPr>
      <t xml:space="preserve"> in poliuretano, termosensibile, trasparenti, extralunga, con contro cannula fenestrata e contro cannula non fenestrata.  In confezione Sterile Diametro 05 -06 - 07 - 08 - 09 - 10 </t>
    </r>
  </si>
  <si>
    <r>
      <t xml:space="preserve">Cannula tracheostomica </t>
    </r>
    <r>
      <rPr>
        <b/>
        <u/>
        <sz val="12"/>
        <color theme="1"/>
        <rFont val="Calibri"/>
        <family val="2"/>
        <scheme val="minor"/>
      </rPr>
      <t>armata, con cuffia</t>
    </r>
    <r>
      <rPr>
        <b/>
        <sz val="12"/>
        <color theme="1"/>
        <rFont val="Calibri"/>
        <family val="2"/>
        <scheme val="minor"/>
      </rPr>
      <t xml:space="preserve"> </t>
    </r>
    <r>
      <rPr>
        <sz val="12"/>
        <color theme="1"/>
        <rFont val="Calibri"/>
        <family val="2"/>
        <scheme val="minor"/>
      </rPr>
      <t>a bassa pressione e flangia rebolabile con connettore da 15 mm.  scala graduata e otturatore.  In confezione Sterile. Diametro  06 - 07 - 08 - 09 - 10</t>
    </r>
  </si>
  <si>
    <r>
      <t xml:space="preserve">Cannula tracheostomica </t>
    </r>
    <r>
      <rPr>
        <b/>
        <u/>
        <sz val="12"/>
        <color theme="1"/>
        <rFont val="Calibri"/>
        <family val="2"/>
        <scheme val="minor"/>
      </rPr>
      <t>extra-long armata, con cuffia</t>
    </r>
    <r>
      <rPr>
        <b/>
        <sz val="12"/>
        <color theme="1"/>
        <rFont val="Calibri"/>
        <family val="2"/>
        <scheme val="minor"/>
      </rPr>
      <t xml:space="preserve"> </t>
    </r>
    <r>
      <rPr>
        <sz val="12"/>
        <color theme="1"/>
        <rFont val="Calibri"/>
        <family val="2"/>
        <scheme val="minor"/>
      </rPr>
      <t xml:space="preserve">a bassa pressione e flangia rebolabile con connettore da 15 mm.  scala graduata e otturatore   07 - 08 - 09 - 10 </t>
    </r>
  </si>
  <si>
    <r>
      <t xml:space="preserve">Cannula tracheostomica extract </t>
    </r>
    <r>
      <rPr>
        <b/>
        <u/>
        <sz val="12"/>
        <color theme="1"/>
        <rFont val="Calibri"/>
        <family val="2"/>
        <scheme val="minor"/>
      </rPr>
      <t xml:space="preserve">extra-long </t>
    </r>
    <r>
      <rPr>
        <b/>
        <sz val="12"/>
        <color theme="1"/>
        <rFont val="Calibri"/>
        <family val="2"/>
        <scheme val="minor"/>
      </rPr>
      <t xml:space="preserve">, con cuffia </t>
    </r>
    <r>
      <rPr>
        <sz val="12"/>
        <color theme="1"/>
        <rFont val="Calibri"/>
        <family val="2"/>
        <scheme val="minor"/>
      </rPr>
      <t xml:space="preserve">a bassa pressione, flangia regolabile e </t>
    </r>
    <r>
      <rPr>
        <b/>
        <u/>
        <sz val="12"/>
        <color theme="1"/>
        <rFont val="Calibri"/>
        <family val="2"/>
        <scheme val="minor"/>
      </rPr>
      <t>linea per aspirazione subglottidea</t>
    </r>
    <r>
      <rPr>
        <sz val="12"/>
        <color theme="1"/>
        <rFont val="Calibri"/>
        <family val="2"/>
        <scheme val="minor"/>
      </rPr>
      <t xml:space="preserve">. In confezione Sterile. Diametro 07 - 08 - 09 - 10 </t>
    </r>
  </si>
  <si>
    <r>
      <t xml:space="preserve">Cannula tracheostomica per neonati </t>
    </r>
    <r>
      <rPr>
        <sz val="12"/>
        <color theme="1"/>
        <rFont val="Calibri"/>
        <family val="2"/>
        <scheme val="minor"/>
      </rPr>
      <t>in polimero di grado medicale soffice e flessibile, con pareti ultra sottili, forma anatomica per un inseirmentro atraumatico all'interno della trachea. Deve essere dotata di flangia con ali orientate verso il craniale, radiopaca. L'otturatore con mani ad anello per facilitare l'inserimento in sicurezza della cannula. Deve essere dotata di un connettore standard da 15 mm per la ventilazione assistita. Nastro di fissaggio soffice per il collo per evitare irritazion i ed ulcerazioni nella delicata cute dei neonati. Diametro: 2,5 - 3.0 - 3,5 - 4.0</t>
    </r>
  </si>
  <si>
    <r>
      <t xml:space="preserve">Cannula tracheostomica per bambini </t>
    </r>
    <r>
      <rPr>
        <sz val="12"/>
        <color theme="1"/>
        <rFont val="Calibri"/>
        <family val="2"/>
        <scheme val="minor"/>
      </rPr>
      <t>in polimero di grado medicale soffice e flessibile, con pareti ultra sottili, forma anatomica per un inseirmentro atraumatico all'interno della trache. Deve essere dotata di flangia con ali orientate verso il craniale, radiopaca. L'otturatore con mani ad anello per facilitare l'inserimento in sicurezza della cannula. Deve essere dotata di un connettore standard da 15 mm per la ventilazione assistita. Nastro di fissaggio soffice per il collo per evitare irritazion i ed ulcerazioni nella delicata cute dei neonati. Diametro: 2,5 - 3.0 - 3,5 - 4.0 - 4.5 - 5.0 - 5.5 - 6.0</t>
    </r>
  </si>
  <si>
    <r>
      <t xml:space="preserve">Prolunga per cannule Mini, </t>
    </r>
    <r>
      <rPr>
        <sz val="12"/>
        <color theme="1"/>
        <rFont val="Calibri"/>
        <family val="2"/>
        <scheme val="minor"/>
      </rPr>
      <t>per prevenire le ostruzioni all'estremità della cannula, con la parte interna rinforzata da una spirale in acciaio  e dotata ad una estremita di un connettore femmina da connettere al connettore maschio della cannula tracheostomica e dall'altra estremita di un connettore maschio per effettuare eventuale aspirazione. Dotata di cuneo per facilitare la rimozione. Compatile con tutte le cannule Mini.</t>
    </r>
  </si>
  <si>
    <r>
      <rPr>
        <b/>
        <sz val="12"/>
        <color theme="1"/>
        <rFont val="Calibri"/>
        <family val="2"/>
        <scheme val="minor"/>
      </rPr>
      <t>Valvola fonatoria per pazienti tracheostomizzati</t>
    </r>
    <r>
      <rPr>
        <sz val="12"/>
        <color theme="1"/>
        <rFont val="Calibri"/>
        <family val="2"/>
        <scheme val="minor"/>
      </rPr>
      <t xml:space="preserve"> a regolazione continua, per tutte le cannule fenestrate con connettore da 15 mm con ingresso laterale dell'aria che consente di adeguare la resistenza al flusso d'aria </t>
    </r>
  </si>
  <si>
    <r>
      <rPr>
        <b/>
        <sz val="12"/>
        <color theme="1"/>
        <rFont val="Calibri"/>
        <family val="2"/>
        <scheme val="minor"/>
      </rPr>
      <t xml:space="preserve">Scambiatore di calore e umidità per pazienti tracheostomizzati </t>
    </r>
    <r>
      <rPr>
        <sz val="12"/>
        <color theme="1"/>
        <rFont val="Calibri"/>
        <family val="2"/>
        <scheme val="minor"/>
      </rPr>
      <t xml:space="preserve">per tutte le cannule con connettore da 15 mm, aattacco per l'ossigeno integrato e valvola di sovrapressione per espellere tramite tosse grandi quantità di secrezioni. Deve adattrsi a cannule di ogni misura </t>
    </r>
  </si>
  <si>
    <r>
      <t xml:space="preserve">Collarini </t>
    </r>
    <r>
      <rPr>
        <sz val="12"/>
        <color theme="1"/>
        <rFont val="Calibri"/>
        <family val="2"/>
        <scheme val="minor"/>
      </rPr>
      <t>reggi cannula</t>
    </r>
  </si>
  <si>
    <r>
      <t xml:space="preserve">Scovolini </t>
    </r>
    <r>
      <rPr>
        <sz val="12"/>
        <color theme="1"/>
        <rFont val="Calibri"/>
        <family val="2"/>
        <scheme val="minor"/>
      </rPr>
      <t>angolati  con spazzola morbida in nylon per rimuovere le incrostazioni. Per ridurre le abrasioni, gli scovolini devono essere provvisti di punta in morbida lana</t>
    </r>
  </si>
  <si>
    <r>
      <t xml:space="preserve">Compresse </t>
    </r>
    <r>
      <rPr>
        <sz val="12"/>
        <color theme="1"/>
        <rFont val="Calibri"/>
        <family val="2"/>
        <scheme val="minor"/>
      </rPr>
      <t xml:space="preserve">ricoperte in alluminio, con taglio a zeta </t>
    </r>
  </si>
  <si>
    <r>
      <rPr>
        <b/>
        <i/>
        <sz val="12"/>
        <color theme="1"/>
        <rFont val="Arial"/>
        <family val="2"/>
      </rPr>
      <t xml:space="preserve">Kit monouso per DCR </t>
    </r>
    <r>
      <rPr>
        <i/>
        <sz val="12"/>
        <color theme="1"/>
        <rFont val="Arial"/>
        <family val="2"/>
      </rPr>
      <t>sterile composto da un tubicino di 33 cm. di silicone fissato alle due estremità, a due guaine flessibili in plastica poliammidica contententi due sonde per introduzione malleabili in acciao inossidabile per il trattamento dei canali lacrimani nelle procedure di DCR</t>
    </r>
  </si>
  <si>
    <r>
      <rPr>
        <b/>
        <i/>
        <sz val="12"/>
        <color theme="1"/>
        <rFont val="Arial"/>
        <family val="2"/>
      </rPr>
      <t xml:space="preserve">Spugna per pulizia endoscopi </t>
    </r>
    <r>
      <rPr>
        <i/>
        <sz val="12"/>
        <color theme="1"/>
        <rFont val="Arial"/>
        <family val="2"/>
      </rPr>
      <t xml:space="preserve">in acetato di polivinile idrossilato (PVA) con antiappannante </t>
    </r>
  </si>
  <si>
    <r>
      <t xml:space="preserve">Impianto iniettabile per la medializzazione delle corde vocali in paralisi monolaterale </t>
    </r>
    <r>
      <rPr>
        <i/>
        <sz val="12"/>
        <color theme="1"/>
        <rFont val="Arial"/>
        <family val="2"/>
      </rPr>
      <t>composta da microsfere di idrossilapatite di calcio sospese in gel di cmc di sodio e glicerina. Sterile precaricata in siringa per l’uso completa di ago da 25 cm.</t>
    </r>
  </si>
  <si>
    <r>
      <rPr>
        <b/>
        <i/>
        <sz val="12"/>
        <color theme="1"/>
        <rFont val="Arial"/>
        <family val="2"/>
      </rPr>
      <t>Dispositivo per la studio del sonno portatile da polso</t>
    </r>
    <r>
      <rPr>
        <sz val="12"/>
        <color theme="1"/>
        <rFont val="Arial"/>
        <family val="2"/>
      </rPr>
      <t xml:space="preserve"> che unifica le rilevazioni di tonometria arteriosa periferica con l’ossimetria, actigrafia, battito cardiaco, posizione del corpo e russamento mediante un singolo sensore applicato al dito del paziente ed un piccolo sensore da applicare alla base del collo. Completo di sw per scaricare ed elaborare i dati su PC. </t>
    </r>
  </si>
  <si>
    <r>
      <rPr>
        <b/>
        <i/>
        <sz val="12"/>
        <color theme="1"/>
        <rFont val="Calibri"/>
        <family val="2"/>
        <scheme val="minor"/>
      </rPr>
      <t>Protesi acustica  impiantabile a conduzione ossea</t>
    </r>
    <r>
      <rPr>
        <sz val="12"/>
        <color theme="1"/>
        <rFont val="Calibri"/>
        <family val="2"/>
        <scheme val="minor"/>
      </rPr>
      <t xml:space="preserve"> modello Sophono Alpha 2 ad aggancio esclusivamente magnetico senza perni composta da : </t>
    </r>
  </si>
  <si>
    <r>
      <rPr>
        <b/>
        <i/>
        <sz val="12"/>
        <color theme="1"/>
        <rFont val="Calibri"/>
        <family val="2"/>
        <scheme val="minor"/>
      </rPr>
      <t>kit per il trattamento delle roncopatiecroniche</t>
    </r>
    <r>
      <rPr>
        <sz val="12"/>
        <color theme="1"/>
        <rFont val="Calibri"/>
        <family val="2"/>
        <scheme val="minor"/>
      </rPr>
      <t xml:space="preserve"> mediante inserimento chirurgico ambulatoriale di n.3 impianti in poliestere a lunga permanenza della lunghezza di 18 mm. ed il diametro di 14 gauge precaricato su un manipolo inseritore sterile modello pillar</t>
    </r>
  </si>
  <si>
    <r>
      <rPr>
        <b/>
        <i/>
        <sz val="12"/>
        <color theme="1"/>
        <rFont val="Calibri"/>
        <family val="2"/>
        <scheme val="minor"/>
      </rPr>
      <t xml:space="preserve">Bisturi chirurgico con lama al plasma </t>
    </r>
    <r>
      <rPr>
        <sz val="12"/>
        <color theme="1"/>
        <rFont val="Calibri"/>
        <family val="2"/>
        <scheme val="minor"/>
      </rPr>
      <t>con  punta  rivestita in fibra di vetro per taglio e coagulo dei tessuti molli, in grado di salvaguardare l’integrità dei tessuti, ridurre al minimo l'escara, possibilità di incidere la cute senza lasciare cicatrice modello peak</t>
    </r>
  </si>
  <si>
    <r>
      <rPr>
        <b/>
        <i/>
        <sz val="12"/>
        <color theme="1"/>
        <rFont val="Calibri"/>
        <family val="2"/>
        <scheme val="minor"/>
      </rPr>
      <t>Flacone con applicatore a spruzzo, sterile, di 5 gr. di polvere assorbibile Pure tecnology polisaccaride</t>
    </r>
    <r>
      <rPr>
        <sz val="12"/>
        <color theme="1"/>
        <rFont val="Calibri"/>
        <family val="2"/>
        <scheme val="minor"/>
      </rPr>
      <t xml:space="preserve"> modificato idrofilico derivato da amido purificato vegetale, biocompatibile e non pirogeno, ad effetto emostatico ed antiaderenziale;</t>
    </r>
  </si>
  <si>
    <r>
      <rPr>
        <b/>
        <i/>
        <sz val="12"/>
        <color theme="1"/>
        <rFont val="Calibri"/>
        <family val="2"/>
        <scheme val="minor"/>
      </rPr>
      <t>Dispositivo per il trattamento del reflusso faringolaringeo</t>
    </r>
    <r>
      <rPr>
        <sz val="12"/>
        <color theme="1"/>
        <rFont val="Calibri"/>
        <family val="2"/>
        <scheme val="minor"/>
      </rPr>
      <t xml:space="preserve"> mediante lieve compressione della cartilagine cricoiodea</t>
    </r>
  </si>
  <si>
    <r>
      <rPr>
        <b/>
        <i/>
        <sz val="12"/>
        <color theme="1"/>
        <rFont val="Calibri"/>
        <family val="2"/>
        <scheme val="minor"/>
      </rPr>
      <t>protesi da staffa per chirurgia dell'orecchio medio modello Causse</t>
    </r>
    <r>
      <rPr>
        <sz val="12"/>
        <color theme="1"/>
        <rFont val="Calibri"/>
        <family val="2"/>
        <scheme val="minor"/>
      </rPr>
      <t xml:space="preserve"> in fluoroplastica delle seguenti diametro 0,6 mm.misure:</t>
    </r>
  </si>
  <si>
    <r>
      <rPr>
        <b/>
        <i/>
        <sz val="12"/>
        <color theme="1"/>
        <rFont val="Calibri"/>
        <family val="2"/>
        <scheme val="minor"/>
      </rPr>
      <t>Cemento per fissazione della protesi</t>
    </r>
    <r>
      <rPr>
        <sz val="12"/>
        <color theme="1"/>
        <rFont val="Calibri"/>
        <family val="2"/>
        <scheme val="minor"/>
      </rPr>
      <t xml:space="preserve"> ossiculare e riparazioni di discontinuità della catena ossiculare in fluorosilicatodi calcio combinato con acido poliacrilico composto da:</t>
    </r>
  </si>
  <si>
    <r>
      <rPr>
        <b/>
        <i/>
        <sz val="12"/>
        <color theme="1"/>
        <rFont val="Calibri"/>
        <family val="2"/>
        <scheme val="minor"/>
      </rPr>
      <t>Drenaggi transtimpanici mod.Shepard in fluoroplatic</t>
    </r>
    <r>
      <rPr>
        <sz val="12"/>
        <color theme="1"/>
        <rFont val="Calibri"/>
        <family val="2"/>
        <scheme val="minor"/>
      </rPr>
      <t>a blu delle seguenti misure:</t>
    </r>
  </si>
  <si>
    <r>
      <rPr>
        <b/>
        <i/>
        <sz val="12"/>
        <color theme="1"/>
        <rFont val="Calibri"/>
        <family val="2"/>
        <scheme val="minor"/>
      </rPr>
      <t>Kit per chirurgia dell'orecchio</t>
    </r>
    <r>
      <rPr>
        <sz val="12"/>
        <color theme="1"/>
        <rFont val="Calibri"/>
        <family val="2"/>
        <scheme val="minor"/>
      </rPr>
      <t xml:space="preserve"> sterile composto da:</t>
    </r>
  </si>
  <si>
    <r>
      <rPr>
        <b/>
        <i/>
        <sz val="12"/>
        <color theme="1"/>
        <rFont val="Calibri"/>
        <family val="2"/>
        <scheme val="minor"/>
      </rPr>
      <t>Bisturi monouso per miringotomia</t>
    </r>
    <r>
      <rPr>
        <sz val="12"/>
        <color theme="1"/>
        <rFont val="Calibri"/>
        <family val="2"/>
        <scheme val="minor"/>
      </rPr>
      <t>, punta con triplo taglio 1,0 x 70mm, monouso sterile</t>
    </r>
  </si>
  <si>
    <r>
      <rPr>
        <b/>
        <i/>
        <sz val="12"/>
        <color theme="1"/>
        <rFont val="Calibri"/>
        <family val="2"/>
        <scheme val="minor"/>
      </rPr>
      <t>Kit per miringostomia</t>
    </r>
    <r>
      <rPr>
        <sz val="12"/>
        <color theme="1"/>
        <rFont val="Calibri"/>
        <family val="2"/>
        <scheme val="minor"/>
      </rPr>
      <t xml:space="preserve"> sterile composto da:</t>
    </r>
  </si>
  <si>
    <r>
      <rPr>
        <b/>
        <i/>
        <sz val="12"/>
        <color theme="1"/>
        <rFont val="Calibri"/>
        <family val="2"/>
        <scheme val="minor"/>
      </rPr>
      <t>Bendaggi per orecchio in medicazione sterile</t>
    </r>
    <r>
      <rPr>
        <sz val="12"/>
        <color theme="1"/>
        <rFont val="Calibri"/>
        <family val="2"/>
        <scheme val="minor"/>
      </rPr>
      <t xml:space="preserve"> per proteggere il padiglione auricolare in seguito ad intervento chirurgico monolateralein schiuma interna in poliuretano.Fascia in cotone, polipropilene, cellulosa di cotone e lana. Nastro adesivo anallergico. Strech incotone, polyamide, elastomero</t>
    </r>
  </si>
  <si>
    <r>
      <rPr>
        <b/>
        <i/>
        <sz val="12"/>
        <color theme="1"/>
        <rFont val="Calibri"/>
        <family val="2"/>
        <scheme val="minor"/>
      </rPr>
      <t>NASOFARINGOSCOPIO FLESSIBILE A BATTERIA E FONTE DI LUCE INTEGRATA</t>
    </r>
    <r>
      <rPr>
        <sz val="12"/>
        <color theme="1"/>
        <rFont val="Calibri"/>
        <family val="2"/>
        <scheme val="minor"/>
      </rPr>
      <t xml:space="preserve"> NELLO STRUMENTO CON LAMPADA A LED  PER LA VISIONE DELLE CAVITÀ ANATOMICHE DEL NASO, FARINGE E LARINGE</t>
    </r>
  </si>
  <si>
    <r>
      <rPr>
        <b/>
        <i/>
        <sz val="12"/>
        <color theme="1"/>
        <rFont val="Calibri"/>
        <family val="2"/>
        <scheme val="minor"/>
      </rPr>
      <t>Tessuto dermico acellulare derivato da derma fetale neonatale bovino non crosslinkat</t>
    </r>
    <r>
      <rPr>
        <sz val="12"/>
        <color theme="1"/>
        <rFont val="Calibri"/>
        <family val="2"/>
        <scheme val="minor"/>
      </rPr>
      <t>o, sterile, con alti livelli di collagene di tipo III e testao contro la trasmissione della TSE in confezione singola, delle seguenti misure:</t>
    </r>
  </si>
  <si>
    <r>
      <rPr>
        <b/>
        <i/>
        <sz val="12"/>
        <color theme="1"/>
        <rFont val="Calibri"/>
        <family val="2"/>
        <scheme val="minor"/>
      </rPr>
      <t>Caschetto</t>
    </r>
    <r>
      <rPr>
        <sz val="12"/>
        <color theme="1"/>
        <rFont val="Calibri"/>
        <family val="2"/>
        <scheme val="minor"/>
      </rPr>
      <t xml:space="preserve"> rigido con  sistema di luce frontale leggero, con doppia fascia di aggiustamento frontale e coronale, imbottitura  in neoprene ad alta traspirazione, cavo a fibra ottica biforcato , snodo a tre cerniere allungato e spot variabile.</t>
    </r>
  </si>
  <si>
    <r>
      <rPr>
        <b/>
        <i/>
        <sz val="12"/>
        <color theme="1"/>
        <rFont val="Calibri"/>
        <family val="2"/>
        <scheme val="minor"/>
      </rPr>
      <t>Guaina monouso sterile per nasofaringoscopio flessibile con spessore massimo di 0,07 mm,dotata di lentina morbida</t>
    </r>
    <r>
      <rPr>
        <sz val="12"/>
        <color theme="1"/>
        <rFont val="Calibri"/>
        <family val="2"/>
        <scheme val="minor"/>
      </rPr>
      <t xml:space="preserve"> che si adatta in modo ottimale agli strumenti a fibre ottiche mantenendone invariato il diametro originale riducendo così il discomfort avvertito dal paziente.Confezione singola dotata di etichetta con doppio talloncino rimovibile per consentire la tracciabilità dell'esame endoscopico</t>
    </r>
  </si>
  <si>
    <r>
      <t xml:space="preserve"> - Set procedurale per timpanoplastica</t>
    </r>
    <r>
      <rPr>
        <sz val="12"/>
        <rFont val="Calibri"/>
        <family val="2"/>
      </rPr>
      <t>: n. 1 Lama bisturi 22, n. 1 Lama bisturi 11, n. 1 Lama bisturi 15, n. 2 Siringhe 20cc, n. 1 Siringhe 10cc, n. 1 Siringa 5 cc da insulina con ago staccabile 24 G, n. 1 Medicazioni 20x10 cm, n. 8 Spugna emostatica 1X1X1cm, n. 1 Tubo aspiratore diam. 9x6 lungh. 3m,  n. 6 Aspiratori semirigidi mis. 0,4 - 0,7 - 1 - 1,2 - 1,4 - 1,6, n° 1 connettore per aspiratore, n. 1 Manipolo elettrobisturi, n° 1 spugnetta per elettrobisturi,  n. 2 coprimanipolo monouso per lampada scialitica, la ditta dovrà fornire in comodato d'uso gratuito eventuali adattatori, n. 1 Flacone iodiopovidone AIC da 50ml per cute lesa, n° 1 set base sala operatoria, n° 1 copertura per microscopio, n° 2 ciotole da 400cc,  n° 1 abbassalingua di legno,  n° 1 Sutura sintetico assorbibile 2/0, n° 2  Sutura sintetico assorbibile 3/0 ad assorbimento rapido, n° 1 spugnetta per dipingere con manico medio in polistirolo per disinfezione della cute.</t>
    </r>
  </si>
  <si>
    <r>
      <t xml:space="preserve"> - Set procedurale per parotide:</t>
    </r>
    <r>
      <rPr>
        <sz val="12"/>
        <rFont val="Calibri"/>
        <family val="2"/>
      </rPr>
      <t xml:space="preserve"> n. 1 Lama bisturi 22, n. 1 Medicazione sterile 15x8cm, n. 1 Spugnetta per elettrobisturi, n. 1 Tubo aspiratore diam. 9x6mm lungh. 3m, n. 1 Manipolo elettrobisturi, n. 2 Manipolo per scialitica, n. 10 Garze 40x40cm piegate a doppio strato con filo radiopaco, n. 30 Garze 7x9cm a doppio strato con filo radiopaco,  n. 1 Flacone iodiopovidone AIC da 50ml per cute lesa, n° 1 set base sala operatoria, n. 1 Sutura non assorbibile in seta 2/0 ago triangolare 26mm,n.1  Sutura non assorbibile in seta 1 ago triangolare 38mm, n° 2 Sutura sintetico assorbibile 3/0 ad assorbimento rapido con ago triangolare 18,7mm, n° 1 Sutura sintetico assorbibile 2/0 con ago rotondo da 26mm,  n° 20 tamponcini radiopachi da 8 mm, n° 1 copertura per microscopio, n° 1 drenaggio aspirazione sistema chiuso CH 10 con valvola antireflusso, filtro aria antibatterico, in PVC, lungh.110cm,  n° 1 spugnetta per dipingere con manico medio in polistirolo per disinfezione della cute.</t>
    </r>
  </si>
  <si>
    <r>
      <t>Set procedurale per miringoplastica</t>
    </r>
    <r>
      <rPr>
        <sz val="12"/>
        <rFont val="Calibri"/>
        <family val="2"/>
      </rPr>
      <t>: n. 1 Striscia adesiva 10 x 50 cm, n. 1 Telo tavolo madre 150x180cm con zona centrale assorbente, n. 1 Telo Mayo 145x80cm, n. 1 Telo oftalmico 150x240cm, con doppia sacca 50x32 cm 2 staffe, foro 7 x 10cm con pellicola di incisione, n. 1 Telo chirurgico 70x90 con lato adesivo 5x90 in triaccoppiato (tnt, colordrape, cellulosa), n. 2 Siringhe 10cc, n. 1 Siringa da insulina con ago staccabile 24 G, n. 1 Ago sterile, n. 1 Lama bisturi fig. 15, n. 1 Lama bisturi fig. 20, n. 3 Medicazione sterile 8x10cm, n. 1 Spugna emostatica 80X50X1MM,  n. 1 Tampone auricolare 15x12mm, n. 1 Lama per bisturi Beaver, n. 1 Lama timpanoplastica ang. 60°, n. 3 Paia guanti sterili 7 - 7 1/2 - 8, n. 2 Camici in SMS mis. L-XL, n. 1 Tubo aspiratore cm 210, n. 6 Aspiratori mis. 0,4 - 0,7 - 1 - 1,2 - 1,4 - 1,6, n. 1 Manipolo elettrobisturi, ago retto, asta corta terminale 1,0mm, n. 1 Manipolo per scialitica, n. 10 Garze 40x40 piegate, n. 1 Flacone 20 ml clorexidina 2%, n. 1 Sutura sintetico assorbibile 3/8 cerchio 24mm 2/0, n. 1 Sutura monofilamento non assorbibile 3/8 cerchio, calibro3/0 colore nero lungh. 45cm.</t>
    </r>
  </si>
  <si>
    <r>
      <t xml:space="preserve">Set procedurale per otosclerosi </t>
    </r>
    <r>
      <rPr>
        <sz val="12"/>
        <rFont val="Calibri"/>
        <family val="2"/>
      </rPr>
      <t>: n. 1 Telo tavolo madre 150x180cm con banda centrale assorbente, n. 1 Telo Mayo 145x80cm,  n. 1 Telo oftalmico 150x240cm, con doppia sacca 50x32 cm e 2 staffe, foro 7 x 10cm con pellic. per incisione, n. 1 Telo chirurgico 75x90 con zona adesiva 5x90 in triaccoppiato (tnt, colordrape, cellulosa), n. 2 Siringhe sterili 10cc, n. 1 Siringa da insulina con ago staccabile, n. 1 Ago sterile 25 G, n. 1 Lama bisturi fig. 15, n. 1 Medicazione 8x10 cm, n. 2 Paia di guanti 7 - 7 1/2, n. 2 Camici in SMS mis. L-XL, n. 1 Filo sutura non assorbibile monofilamento 3/8 cerchio, calibro 4/0 lungh. filo 75 cm, n. 1 Lama per bisturi Beaver, n. 1 Lama timpanoplastica ang. 60°, n. 1 Striscia adesiva 10x50 cm, n. 30 Garze 40x40 piegate, n. 1 Flacone 20 ml clorexidina 2%, n. 2 Fiale carbocaina 10 ml, n. 1 Fiala adrenalina 1 ml, n. 1 Tubo aspiratore cm 210 - 6 x 9 mm, n. 1 Manipolo per scialitica, n. 6 Aspiratori 0,4 - 0,7 - 1 - 1,2 - 1,4 - 1,6, n.1 Spugna emostatica 80X50X1mm</t>
    </r>
  </si>
  <si>
    <r>
      <t xml:space="preserve">Set procedurale per riduzione frattura naso: </t>
    </r>
    <r>
      <rPr>
        <sz val="12"/>
        <rFont val="Calibri"/>
        <family val="2"/>
      </rPr>
      <t xml:space="preserve">n. 1 Telo Mayo 145x80cm, n. 1 Telo copripaziente 148x180cm in triaccoppiato , n. 20 Garze sterili 40x40cm piegate, n. 1 Splint nasale esterno in alluminio. Disponibile nelle misure M o L, n. 3 Guanti  7 - 7 1/2 - 8, n. 2 Camici in sms (L - XL), n. 2 Tamponi nasali batteriostatici in PVA mm 80. </t>
    </r>
  </si>
  <si>
    <r>
      <t>Set procedurale per poliposi nasale</t>
    </r>
    <r>
      <rPr>
        <sz val="12"/>
        <rFont val="Calibri"/>
        <family val="2"/>
      </rPr>
      <t>: n. 1 Telo a U in traccoppiato 120x150cm autoadesivo profondità 45 cm, n. 1 Telo Mayo 145x80cm, n. 1 Striscia adesiva 10x50 cm, n. 2 Siringhe 10cc, n. 20 Garze 40x40cm piegate, n. 1 Ago 22G, n. 3 Camici in sms (2 L - 1 XL), n. 3 Guanti  7 - 7 1/2 - 8, n. 10 Cotonini per anestesia locale, n. 1 Copritelecamera,  n.1 Antiappannante per telecamera, n. 1 Siringone 48 cc con cannula, n. 1 Mano in TNT, n. 1 Garza orlata 10x100mm.</t>
    </r>
  </si>
  <si>
    <r>
      <t>Set procedurale per adenoide + riduzione tonsillare</t>
    </r>
    <r>
      <rPr>
        <sz val="12"/>
        <rFont val="Calibri"/>
        <family val="2"/>
      </rPr>
      <t xml:space="preserve">: n. 1 Telo Mayo 145x80cm, n. 2 Camici sms mis. L-XL, n. 1 Cannula d'aspirazione Argyle 6 mm - 18 ch, n. 10 Tamponcini radiopachi 30mm, n. 1 Telo di copertura in triaccoppiato 175x180 cm con zona adesiva 5x80 . </t>
    </r>
  </si>
  <si>
    <r>
      <t xml:space="preserve"> - Set procedurale per laringectomia parziale (collo):</t>
    </r>
    <r>
      <rPr>
        <sz val="12"/>
        <rFont val="Calibri"/>
        <family val="2"/>
      </rPr>
      <t xml:space="preserve">  n° 2 drenaggio aspirazione sistema chiuso CH 14 con valvola antireflusso, fitro aria antibatterico, in PVC, lungh.110cm, n. 20 Tamponcini radiopachi 8mm, n. 2 Lama bisturi 22, n. 1 Lama bisturi 15, n. 1 Spugnetta per elettrobisturi, n. 1 Manipolo elettrobisturi, n° 2 coprimanipolo monouso per lampada scialitica, la ditta dovrà fornire in comodato d'uso gratuito eventuali adattatori, n° 1 tubo per aspiratore  diam. 9x6mm lungh. 3m, n° 1 sacca portastrumenti a 3 scomparti, n° 1 set base sala operatoria, n° 1 catetere di Mount,  n. 2 sutura sintetica assorbibile  monofilamento 2/0 ago rotondo 26mm; n. 5 sutura sintetica assorbibile monofilamento 2 ago rotondo 37mm, n. 2 sutura sintetica assorbibile monofilamento 0 pretagliato, n. 5 sutura sintetica non assorbibile in seta 1 ago triangolare, n. 1 sutura sintetica non assorbibili in seta  2/0 ago triangolare, n. 1 sutura sintetica non assorbibile in seta 2/0 pretagliato, n.1 laccio identificazione in silicone ,n. 3 Medicazione sterile 20 x10 cm, n. 1 Flacone iodiopovidone AIC da 50ml per cute lesa, n° 2 ciotole da 400 cc, n° 1 siringa da 10 cc, n° 1 siringa da 20 cc,  n° 2 suturatrici cutanee a punte metalliche da 35 punti,  n° 1 spugnetta per dipingere con manico medio in in polistirolo per disinfezione della cute.</t>
    </r>
  </si>
  <si>
    <r>
      <t xml:space="preserve"> - Set procedurale per Microlaringe: </t>
    </r>
    <r>
      <rPr>
        <sz val="12"/>
        <rFont val="Calibri"/>
        <family val="2"/>
      </rPr>
      <t xml:space="preserve"> n. 1 Paradenti tipo Camo, n. 1 Tubo aspiratore diam. 9x6mm lungh. 3m, n. 1 Contenitore piccolo per esame bioptico, n° 1 coprimanipolo monouso per lampada scialitica, la ditta dovrà fornire in comodato d'uso gratuito eventuali adattatori, n° 1 set base sala operatoria, n° 1 flacone iodiopovidone AIC da 50ml per cute lesa, n° 10 garze 7x9 cm con filo radiopaco, n° 2 pezze laparotomiche 30x30cm con filo radiopaco,  n° 1 spugnetta per dipingere con manico medio in polistirolo per disinfezione della cute.</t>
    </r>
  </si>
  <si>
    <r>
      <t xml:space="preserve"> - Set procedurale per laringectomia totale (collo)</t>
    </r>
    <r>
      <rPr>
        <sz val="12"/>
        <rFont val="Calibri"/>
        <family val="2"/>
      </rPr>
      <t xml:space="preserve">:  n° 2 drenaggio aspirazione sistema chiuso CH 14 con valvola antireflusso, filtro aria antibatterico, in PVC, lungh.110cm, n. 20 Tamponcini radiopachi 8mm, n. 2 Lama bisturi 22, n. 1 Lama bisturi 15, n. 1 Spugnetta per elettrobisturi, n. 1 Manipolo elettrobisturi, n° 2 coprimanipolo monouso per lampada scialitica, la ditta dovrà fornire in comodato d'uso gratuito eventuali adattatori, n° 1 tubo per aspiratore  diam. 9x6 lungh. 3m, n° 1 sacca portastrumenti a 3 scomparti, n° 1 set base sala operatoria, n° 1 catetere di Mount,  n. 2 sutura sintetica assorbibile monofilamento rocchetto 0 ; n. 2 sutura sintetica assorbibile  2/0 ago rotondo 26mm, n. 4 sutura sintetica assorbibile monofilamento  3/0 ago rotondo 22mm,  n. 5 sutura sintetica non assorbibili in seta 1 ago triangolare, n. 1 sutura sintetica non assorbibili in seta  2/0 ago triangolare, n. 1 sutura sintetica non assorbibile 2/0 in seta  rocchetto, n. 3 Medicazione sterile 20 x10 cm,n. 1 Flacone iodiopovidone AIC da 50ml per cute lesa, n° 2 ciotole da 400 cc, n° 1 siringa da 10 cc, n° 1 siringa da 20 cc, n°2 suturatrici cutanee a punte metalliche da 35 punti, n.1 laccio identificazione in silicone,  n° 1 spugnetta per dipingere con manico medio in in polistirolo per disinfezione della cute.   </t>
    </r>
  </si>
  <si>
    <r>
      <t xml:space="preserve"> - Set procedurale per chirurgia endoscopica e basicranio:</t>
    </r>
    <r>
      <rPr>
        <sz val="12"/>
        <rFont val="Calibri"/>
        <family val="2"/>
      </rPr>
      <t xml:space="preserve"> n. 1 Lama bisturi 22, n. 1 Siringhe 20cc,  n° 1 set base sala operatoria, n.20 Garze 7x9cm a doppio strato con filo radiopaco piegate,  n. 1 Flacone iodiopovidone AIC da 50ml per cute lesa, n. 1 Fiale chirocaina , n. 1 Flaconcino rinocidina,   n. 2 coprimanipolo monouso per lampada scialitica, la ditta dovrà fornire in comodato d'uso gratuito eventuali adattatori, n. 2 tubo per aspiratore diam 9x6mm  l. 3m,  n.2 ciotole 400 cc blu,  n.1 ciotola 300 cc rossa, n. 2 tamponi in PVA 8cm con lamina in polietilene elettrosaldata, n.1 asciughino chirurgico 25x76mm in PVA con bario microdisperso, n. 1 copritelecamera ,  n° 1 spugnetta per dipingere con manico medio in polistirolo per disinfezione della cute.</t>
    </r>
  </si>
  <si>
    <r>
      <t xml:space="preserve"> - Set procedurale per staffa:</t>
    </r>
    <r>
      <rPr>
        <sz val="12"/>
        <rFont val="Calibri"/>
        <family val="2"/>
      </rPr>
      <t xml:space="preserve"> n. 1 tubo per aspiratore diam 9x6mm l. 3m, n.1 fiala di lidocaina 200mgx10ml, n. 2 Siringhe 10cc, n. 1 Siringhe 20cc, n. 20 garze 7x9cm a doppio strato con filo radiopaco, n. 1 Coprimicroscopio, n° 1 set base sala operatoria, n. 1 Siringa da insulina, n. 1 bisturi lama 11, n.1 bisturi lama 22, n.8 spugna emostatica 1x1x1 cm, n.2 camici mis.L, n. 6 Aspiratori semirigidi mis. 0,4 - 0,7 - 1 - 1,2 - 1,4 - 1,6, n° 1 connettore per aspiratore, n. 1 Flacone iodiopovidone AIC da 50ml per cute lesa,  n° 1 spugnetta per dipingere con manico medio in polistirolo per disinfezione della cute.</t>
    </r>
  </si>
  <si>
    <r>
      <t xml:space="preserve"> - Set procedurale per settoplastica:</t>
    </r>
    <r>
      <rPr>
        <sz val="12"/>
        <rFont val="Calibri"/>
        <family val="2"/>
      </rPr>
      <t xml:space="preserve"> n. 1 Lama bisturi 15,n. 1 tubo per aspiratore diam.9x6mm  lungh.3m, n.1 Mano in TNT,  n° 1 set base sala operatoria, n. 1 Sutura sintetica assorbibile monofilamento 2/0 con ago rotondo 26mm,   n. 2 Tamponi nasali batteriostatici in PVAC con cellulosa ossidata microdispersa  100mm,  N. 2 ciotole 400cc,  n° 1 spugnetta per dipingere con manico medio in polistirolo per disinfezione della cute,n. 1 Flacone iodiopovidone AIC da 50ml per cute lesa. </t>
    </r>
  </si>
  <si>
    <r>
      <rPr>
        <b/>
        <i/>
        <sz val="12"/>
        <color theme="1"/>
        <rFont val="Verdana"/>
        <family val="2"/>
      </rPr>
      <t>Sistema di contenzione-supporto esterno per interventi di setto-rinoplastica, nella versione Foam</t>
    </r>
    <r>
      <rPr>
        <sz val="12"/>
        <color theme="1"/>
        <rFont val="Verdana"/>
        <family val="2"/>
      </rPr>
      <t xml:space="preserve"> consiste nell’assemblaggio di una placca metallica sagomata con incisioni che ne permettono la malleabilità in senso tridimensionale e di un elemento di interposizione in Neoprene espanso. L’ottima tenuta della compressione nel tempo si associa alla sua rapidità di applicazione. Il kit comprende un elemento morbido adesivo da applicare sul dorso del profilo nasale. Forma “a farfalla”: si modella in senso tridimensionale adatto in casi di naso torto o di naso insellato. Misure:</t>
    </r>
  </si>
  <si>
    <r>
      <rPr>
        <b/>
        <i/>
        <sz val="12"/>
        <color theme="1"/>
        <rFont val="Calibri"/>
        <family val="2"/>
        <scheme val="minor"/>
      </rPr>
      <t>Pinze bipolari</t>
    </r>
    <r>
      <rPr>
        <sz val="12"/>
        <color theme="1"/>
        <rFont val="Calibri"/>
        <family val="2"/>
        <scheme val="minor"/>
      </rPr>
      <t xml:space="preserve"> con punta totalmente in argento pluriuso e risterilizzabili nei seguenti formati e misure:</t>
    </r>
  </si>
  <si>
    <t xml:space="preserve">   </t>
  </si>
  <si>
    <t xml:space="preserve"> </t>
  </si>
  <si>
    <t>1O</t>
  </si>
  <si>
    <t>Cotonini radiopachi in rayon (cellulosa ossidata rigenerata) con filo radiopaco. Disponibili nelle seguenti misure (in confezioni da 200 pz.);</t>
  </si>
  <si>
    <t>25x25 mm.</t>
  </si>
  <si>
    <t>25x76 mm.</t>
  </si>
  <si>
    <t>25x152 mm.</t>
  </si>
  <si>
    <t>TOT</t>
  </si>
  <si>
    <r>
      <rPr>
        <b/>
        <sz val="11"/>
        <color theme="1"/>
        <rFont val="Calibri"/>
        <family val="2"/>
        <scheme val="minor"/>
      </rPr>
      <t>Dispositivo multifunzionale con palloncino di dilatazione integrato per il trattamento dei seni frontali, sfenoidali e mascellari</t>
    </r>
    <r>
      <rPr>
        <sz val="11"/>
        <color theme="1"/>
        <rFont val="Calibri"/>
        <family val="2"/>
        <scheme val="minor"/>
      </rPr>
      <t>. Con punta malleabile, sistema di transilluminazione integrato a fonte di luce autonoma ed interata dlela durata di 2 ore. Confezionato sterile in unico pacco con siringa per goinfiaggio e dispositivo per nagolare la punta secondo il seno da trattare nelle sgeuenti misure:</t>
    </r>
  </si>
  <si>
    <t>5x18 mm</t>
  </si>
  <si>
    <t>6x18 mm</t>
  </si>
  <si>
    <t>7x18 mm</t>
  </si>
  <si>
    <r>
      <rPr>
        <b/>
        <sz val="11"/>
        <color theme="1"/>
        <rFont val="Calibri"/>
        <family val="2"/>
        <scheme val="minor"/>
      </rPr>
      <t xml:space="preserve">Dispositivo per la ricostruzione e rigenerazione dei nervi periferici </t>
    </r>
    <r>
      <rPr>
        <sz val="11"/>
        <color theme="1"/>
        <rFont val="Calibri"/>
        <family val="2"/>
        <scheme val="minor"/>
      </rPr>
      <t xml:space="preserve">di lunghezza inferiore ai 26 mm. in chitosano, bioattivo, adesivo, antibatterico, idrogel. Nelle seguenti misure: </t>
    </r>
  </si>
  <si>
    <t>P900402</t>
  </si>
  <si>
    <t>2,1 mm</t>
  </si>
  <si>
    <t>3,0 mm</t>
  </si>
  <si>
    <t>4,0 mm</t>
  </si>
  <si>
    <t>5,0 mm</t>
  </si>
  <si>
    <t>6,0 mm</t>
  </si>
  <si>
    <t>Divaricatore autostatico</t>
  </si>
  <si>
    <t>K01020106</t>
  </si>
  <si>
    <t>Z12010702</t>
  </si>
  <si>
    <r>
      <rPr>
        <b/>
        <sz val="11"/>
        <color theme="1"/>
        <rFont val="Calibri"/>
        <family val="2"/>
        <scheme val="minor"/>
      </rPr>
      <t>Catetere per epistassi</t>
    </r>
    <r>
      <rPr>
        <sz val="11"/>
        <color theme="1"/>
        <rFont val="Calibri"/>
        <family val="2"/>
        <scheme val="minor"/>
      </rPr>
      <t>, indicato per il controllo del sanguinamento intranasale e/o naso-faringee permettendo al tempo stesso la respirazione nasale. Consente sia la suzione che l'irrigazione. Formulazione in silicone con punta smussa, per un posizionamento più facile. due cuffie (10 e 30 cc max) indipendenti per il controllo differenziato della pressione nella cavità nasale e naso-faringea. disponibile anche con una sola cuffia da 30 cc per la cavità nasale. fornito di siringa</t>
    </r>
  </si>
  <si>
    <r>
      <rPr>
        <b/>
        <sz val="11"/>
        <color theme="1"/>
        <rFont val="Calibri"/>
        <family val="2"/>
        <scheme val="minor"/>
      </rPr>
      <t>Gel ad uso topico medicale</t>
    </r>
    <r>
      <rPr>
        <sz val="11"/>
        <color theme="1"/>
        <rFont val="Calibri"/>
        <family val="2"/>
        <scheme val="minor"/>
      </rPr>
      <t xml:space="preserve"> per la prevenzione di aderenze, indicato per procedure post-chirurgiche del naso e dei seni paranasali. Il gel è composto da molecole di acido ialuronico, ottenuto da fonti non animali. Confezione composta da siringhe preriempite di gel da 5 ml più cannula da iniezione in polietilene. privo di lattice non contiene ftalati.</t>
    </r>
  </si>
  <si>
    <r>
      <rPr>
        <b/>
        <sz val="11"/>
        <color theme="1"/>
        <rFont val="Calibri"/>
        <family val="2"/>
        <scheme val="minor"/>
      </rPr>
      <t>Gel ad uso topico medicale</t>
    </r>
    <r>
      <rPr>
        <sz val="11"/>
        <color theme="1"/>
        <rFont val="Calibri"/>
        <family val="2"/>
        <scheme val="minor"/>
      </rPr>
      <t>, indicato dopo procedure dell'orecchio medio e nella chirurgia del canale esterno dello stesso. coauditore del naturale processo di guarigione, previene la formazione di aderenze. Il gel è composto da molecole incrociate di acido ialuronico, di provenienza non animale. Confezione composta da siringhe preriempite di gel da 2 ml più cannula da iniezione in polietilene. privo di lattice non contiene ftalati.</t>
    </r>
  </si>
  <si>
    <r>
      <rPr>
        <b/>
        <sz val="12"/>
        <color theme="1"/>
        <rFont val="Calibri"/>
        <family val="2"/>
        <scheme val="minor"/>
      </rPr>
      <t>Tampone nasale</t>
    </r>
    <r>
      <rPr>
        <sz val="12"/>
        <color theme="1"/>
        <rFont val="Calibri"/>
        <family val="2"/>
        <scheme val="minor"/>
      </rPr>
      <t xml:space="preserve"> composto da pva espanso con una copertura di garza emostatica in carbometilcellulosa con filo di repere. Indicato per epistassi ed emostasi postoperatoria della cavità nasale e dei seni paranasali. rende la procedura dello stamponamento non traumatica e accelera la riparazione tissutale, riducendo significatamente il rischio di complicazioni quali coaguli e sanguinamento. misure disponibili lunghezza 5 cm/ 5,5cm / 8 cm/ 10 cm; diametro 1,5 cm/ 2,0cm/ 2,5cm confezione in doppia busta sterile</t>
    </r>
  </si>
  <si>
    <t>fogli in silicone sterile utilizzabili come riempimento post-chirurgico di cavità nasale e auricolare misure disponibili 55x75 mm x 1 mm; 33x75 mmx 0,25 mm; 55x75mmx0,5 mm; 38x51 cm x 0,13 mm; 55x75 mmx 1,5 mm</t>
  </si>
  <si>
    <r>
      <rPr>
        <b/>
        <sz val="11"/>
        <color theme="1"/>
        <rFont val="Calibri"/>
        <family val="2"/>
        <scheme val="minor"/>
      </rPr>
      <t>Tamponi nasali</t>
    </r>
    <r>
      <rPr>
        <sz val="11"/>
        <color theme="1"/>
        <rFont val="Calibri"/>
        <family val="2"/>
        <scheme val="minor"/>
      </rPr>
      <t xml:space="preserve"> rivestiti nell'area superficiale e sub-superficiale con sostanza batteriostatica. inibisce la crescita batterica che può creare problemi infettivi, soprattutto nei tamponamenti prolungati. biocompatibili e altamente idrofolico, microporosità molto bassa azzerano adesione tissutale, facilitando la rimozione. materiale: polivinacetato con methylen blue e crystal violet. porosità tamponi nasali: 20-30 micron; porosità tamponi per seni paransali: 10-20 micron; si espandono più lentamente offrendo più tempo per adeguato posizionamento. disponibili da 4,5 x 1,5 x 2 cm; 8x1,5x2 cm; per epistassi posteriore: 10x1,5x2,5 cm; per epistassi anteriore: 5,5x1,5x2,5 cm; per seni paransali 3,5x0,9x1,2 cm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</si>
</sst>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quot;€&quot;_-;\-* #,##0.00\ &quot;€&quot;_-;_-* &quot;-&quot;??\ &quot;€&quot;_-;_-@_-"/>
    <numFmt numFmtId="165" formatCode="#,##0.00\ &quot;€&quot;"/>
    <numFmt numFmtId="166" formatCode="_-* #,##0.00&quot; €&quot;_-;\-* #,##0.00&quot; €&quot;_-;_-* \-??&quot; €&quot;_-;_-@_-"/>
  </numFmts>
  <fonts count="46">
    <font>
      <sz val="11"/>
      <color theme="1"/>
      <name val="Calibri"/>
      <family val="2"/>
      <scheme val="minor"/>
    </font>
    <font>
      <u/>
      <sz val="11"/>
      <color theme="10"/>
      <name val="Calibri"/>
      <family val="2"/>
      <scheme val="minor"/>
    </font>
    <font>
      <u/>
      <sz val="11"/>
      <color theme="11"/>
      <name val="Calibri"/>
      <family val="2"/>
      <scheme val="minor"/>
    </font>
    <font>
      <sz val="11"/>
      <color theme="1"/>
      <name val="Calibri"/>
      <family val="2"/>
      <scheme val="minor"/>
    </font>
    <font>
      <b/>
      <sz val="9"/>
      <color indexed="81"/>
      <name val="Tahoma"/>
      <charset val="1"/>
    </font>
    <font>
      <sz val="9"/>
      <color indexed="81"/>
      <name val="Tahoma"/>
      <charset val="1"/>
    </font>
    <font>
      <sz val="8"/>
      <name val="Calibri"/>
      <family val="2"/>
      <scheme val="minor"/>
    </font>
    <font>
      <sz val="12"/>
      <color theme="1"/>
      <name val="Times New Roman"/>
      <family val="1"/>
    </font>
    <font>
      <sz val="12"/>
      <name val="Times New Roman"/>
      <family val="1"/>
    </font>
    <font>
      <b/>
      <sz val="12"/>
      <color theme="1"/>
      <name val="Times New Roman"/>
      <family val="1"/>
    </font>
    <font>
      <u/>
      <sz val="12"/>
      <color theme="1"/>
      <name val="Times New Roman"/>
      <family val="1"/>
    </font>
    <font>
      <sz val="11"/>
      <color rgb="FF000000"/>
      <name val="Calibri"/>
      <family val="2"/>
      <charset val="1"/>
    </font>
    <font>
      <b/>
      <sz val="12"/>
      <color theme="1"/>
      <name val="Calibri"/>
      <family val="2"/>
      <scheme val="minor"/>
    </font>
    <font>
      <b/>
      <u/>
      <sz val="12"/>
      <color rgb="FF222222"/>
      <name val="Calibri"/>
      <family val="2"/>
      <scheme val="minor"/>
    </font>
    <font>
      <sz val="12"/>
      <color theme="1"/>
      <name val="Calibri"/>
      <family val="2"/>
      <scheme val="minor"/>
    </font>
    <font>
      <b/>
      <u/>
      <sz val="12"/>
      <name val="Calibri"/>
      <family val="2"/>
      <scheme val="minor"/>
    </font>
    <font>
      <sz val="12"/>
      <color rgb="FF000000"/>
      <name val="Calibri"/>
      <family val="2"/>
    </font>
    <font>
      <sz val="12"/>
      <color rgb="FF000000"/>
      <name val="Calibri"/>
      <family val="2"/>
      <charset val="1"/>
    </font>
    <font>
      <b/>
      <i/>
      <sz val="12"/>
      <color theme="1"/>
      <name val="Calibri"/>
      <family val="2"/>
      <scheme val="minor"/>
    </font>
    <font>
      <sz val="12"/>
      <color rgb="FF000000"/>
      <name val="Calibri"/>
      <family val="2"/>
      <scheme val="minor"/>
    </font>
    <font>
      <b/>
      <sz val="12"/>
      <color theme="1"/>
      <name val="Arial,Bold"/>
    </font>
    <font>
      <sz val="12"/>
      <color theme="1"/>
      <name val="Arial,Bold"/>
    </font>
    <font>
      <sz val="12"/>
      <color theme="1"/>
      <name val="Arial"/>
      <family val="2"/>
    </font>
    <font>
      <b/>
      <sz val="12"/>
      <color theme="1"/>
      <name val="Arial"/>
      <family val="2"/>
    </font>
    <font>
      <i/>
      <sz val="12"/>
      <color theme="1"/>
      <name val="Arial"/>
      <family val="2"/>
    </font>
    <font>
      <sz val="12"/>
      <name val="Arial"/>
      <family val="2"/>
    </font>
    <font>
      <sz val="12"/>
      <name val="Calibri"/>
      <family val="2"/>
      <scheme val="minor"/>
    </font>
    <font>
      <b/>
      <sz val="12"/>
      <name val="Calibri"/>
      <family val="2"/>
      <scheme val="minor"/>
    </font>
    <font>
      <sz val="12"/>
      <name val="Calibri"/>
      <family val="2"/>
    </font>
    <font>
      <b/>
      <sz val="12"/>
      <color rgb="FFFF0000"/>
      <name val="Calibri"/>
      <family val="2"/>
      <scheme val="minor"/>
    </font>
    <font>
      <sz val="12"/>
      <color rgb="FFFF0000"/>
      <name val="Calibri"/>
      <family val="2"/>
      <scheme val="minor"/>
    </font>
    <font>
      <b/>
      <sz val="12"/>
      <color theme="1"/>
      <name val="Calibri"/>
      <family val="2"/>
    </font>
    <font>
      <b/>
      <u/>
      <sz val="12"/>
      <color theme="1"/>
      <name val="Arial"/>
      <family val="2"/>
    </font>
    <font>
      <b/>
      <u/>
      <sz val="12"/>
      <color theme="1"/>
      <name val="Calibri"/>
      <family val="2"/>
      <scheme val="minor"/>
    </font>
    <font>
      <b/>
      <i/>
      <sz val="12"/>
      <color theme="1"/>
      <name val="Arial"/>
      <family val="2"/>
    </font>
    <font>
      <b/>
      <sz val="12"/>
      <color rgb="FF1F497D"/>
      <name val="Calibri"/>
      <family val="2"/>
      <scheme val="minor"/>
    </font>
    <font>
      <sz val="12"/>
      <name val="Calibri"/>
      <family val="2"/>
      <charset val="1"/>
    </font>
    <font>
      <b/>
      <sz val="12"/>
      <name val="Calibri"/>
      <family val="2"/>
    </font>
    <font>
      <b/>
      <sz val="12"/>
      <color indexed="8"/>
      <name val="Calibri"/>
      <family val="2"/>
      <scheme val="minor"/>
    </font>
    <font>
      <b/>
      <sz val="12"/>
      <color rgb="FF2A2A25"/>
      <name val="Calibri"/>
      <family val="2"/>
      <scheme val="minor"/>
    </font>
    <font>
      <sz val="12"/>
      <color theme="1"/>
      <name val="Calibri"/>
      <family val="2"/>
    </font>
    <font>
      <sz val="12"/>
      <color theme="1"/>
      <name val="Verdana"/>
      <family val="2"/>
    </font>
    <font>
      <b/>
      <i/>
      <sz val="12"/>
      <color theme="1"/>
      <name val="Verdana"/>
      <family val="2"/>
    </font>
    <font>
      <b/>
      <sz val="11"/>
      <color theme="1"/>
      <name val="Calibri"/>
      <family val="2"/>
      <scheme val="minor"/>
    </font>
    <font>
      <b/>
      <sz val="14"/>
      <color theme="1"/>
      <name val="Calibri"/>
      <family val="2"/>
      <scheme val="minor"/>
    </font>
    <font>
      <b/>
      <sz val="10"/>
      <color theme="1"/>
      <name val="Arial"/>
    </font>
  </fonts>
  <fills count="5">
    <fill>
      <patternFill patternType="none"/>
    </fill>
    <fill>
      <patternFill patternType="gray125"/>
    </fill>
    <fill>
      <patternFill patternType="solid">
        <fgColor indexed="9"/>
        <bgColor indexed="26"/>
      </patternFill>
    </fill>
    <fill>
      <patternFill patternType="solid">
        <fgColor rgb="FFF9FF9E"/>
        <bgColor indexed="64"/>
      </patternFill>
    </fill>
    <fill>
      <patternFill patternType="solid">
        <fgColor rgb="FFFFFFFF"/>
        <bgColor rgb="FFFFFFCC"/>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hair">
        <color auto="1"/>
      </left>
      <right style="hair">
        <color auto="1"/>
      </right>
      <top style="hair">
        <color auto="1"/>
      </top>
      <bottom style="hair">
        <color auto="1"/>
      </bottom>
      <diagonal/>
    </border>
  </borders>
  <cellStyleXfs count="244">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164" fontId="3" fillId="0" borderId="0" applyFon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166" fontId="11" fillId="0" borderId="0" applyBorder="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1"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45">
    <xf numFmtId="0" fontId="0" fillId="0" borderId="0" xfId="0"/>
    <xf numFmtId="0" fontId="7" fillId="0" borderId="3" xfId="0" applyFont="1" applyBorder="1" applyAlignment="1">
      <alignment vertical="center" wrapText="1"/>
    </xf>
    <xf numFmtId="49" fontId="7" fillId="0" borderId="3" xfId="0" applyNumberFormat="1" applyFont="1" applyBorder="1" applyAlignment="1">
      <alignment horizontal="left"/>
    </xf>
    <xf numFmtId="0" fontId="8" fillId="0" borderId="3" xfId="0" applyFont="1" applyBorder="1" applyAlignment="1">
      <alignment horizontal="left" vertical="center" wrapText="1"/>
    </xf>
    <xf numFmtId="0" fontId="7" fillId="0" borderId="1" xfId="0"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horizontal="justify" vertical="center" wrapText="1"/>
    </xf>
    <xf numFmtId="0" fontId="7" fillId="0" borderId="1" xfId="0" applyFont="1" applyBorder="1" applyAlignment="1">
      <alignment horizontal="justify" vertical="center" wrapText="1"/>
    </xf>
    <xf numFmtId="0" fontId="9" fillId="0" borderId="1" xfId="0" applyFont="1" applyBorder="1" applyAlignment="1">
      <alignment horizontal="justify" vertical="center" wrapText="1"/>
    </xf>
    <xf numFmtId="49" fontId="7" fillId="0" borderId="1" xfId="0" applyNumberFormat="1" applyFont="1" applyBorder="1"/>
    <xf numFmtId="0" fontId="12" fillId="3" borderId="3" xfId="0" applyFont="1" applyFill="1" applyBorder="1" applyAlignment="1">
      <alignment horizontal="center" vertical="center" wrapText="1"/>
    </xf>
    <xf numFmtId="0" fontId="12" fillId="3" borderId="1" xfId="0" applyFont="1" applyFill="1" applyBorder="1" applyAlignment="1">
      <alignment horizontal="center" vertical="center" wrapText="1"/>
    </xf>
    <xf numFmtId="3" fontId="12" fillId="3" borderId="1" xfId="0" applyNumberFormat="1" applyFont="1" applyFill="1" applyBorder="1" applyAlignment="1">
      <alignment horizontal="center" vertical="center" wrapText="1"/>
    </xf>
    <xf numFmtId="165" fontId="12" fillId="3" borderId="3" xfId="0" applyNumberFormat="1" applyFont="1" applyFill="1" applyBorder="1" applyAlignment="1">
      <alignment horizontal="center" vertical="center" wrapText="1"/>
    </xf>
    <xf numFmtId="0" fontId="14" fillId="3" borderId="0" xfId="0" applyFont="1" applyFill="1"/>
    <xf numFmtId="0" fontId="15" fillId="3" borderId="3"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4" fillId="3" borderId="0" xfId="0" applyFont="1" applyFill="1" applyAlignment="1">
      <alignment horizontal="center" vertical="center"/>
    </xf>
    <xf numFmtId="0" fontId="12" fillId="0" borderId="1" xfId="0" applyFont="1" applyBorder="1" applyAlignment="1">
      <alignment horizontal="center" vertical="center" wrapText="1"/>
    </xf>
    <xf numFmtId="0" fontId="15" fillId="0" borderId="3" xfId="0" applyFont="1" applyBorder="1" applyAlignment="1">
      <alignment horizontal="left" vertical="center" wrapText="1"/>
    </xf>
    <xf numFmtId="0" fontId="13" fillId="0" borderId="3" xfId="0" applyFont="1" applyBorder="1" applyAlignment="1">
      <alignment horizontal="center" vertical="center" wrapText="1"/>
    </xf>
    <xf numFmtId="0" fontId="13" fillId="0" borderId="3" xfId="0" applyFont="1" applyBorder="1" applyAlignment="1">
      <alignment vertical="center" wrapText="1"/>
    </xf>
    <xf numFmtId="0" fontId="15" fillId="0" borderId="3" xfId="0" applyFont="1" applyBorder="1" applyAlignment="1">
      <alignment vertical="center" wrapText="1"/>
    </xf>
    <xf numFmtId="3" fontId="12" fillId="0" borderId="1"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0" fontId="14" fillId="0" borderId="0" xfId="0" applyFont="1"/>
    <xf numFmtId="0" fontId="12" fillId="0" borderId="3" xfId="0" applyFont="1" applyBorder="1" applyAlignment="1">
      <alignment horizontal="justify" vertical="center" wrapText="1"/>
    </xf>
    <xf numFmtId="3" fontId="16" fillId="0" borderId="1" xfId="203"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3" fontId="14" fillId="0" borderId="2" xfId="0" applyNumberFormat="1" applyFont="1" applyBorder="1" applyAlignment="1">
      <alignment horizontal="center" vertical="center" wrapText="1"/>
    </xf>
    <xf numFmtId="3" fontId="17" fillId="0" borderId="1" xfId="203"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3" xfId="0" applyFont="1" applyBorder="1" applyAlignment="1">
      <alignment horizontal="justify" vertical="center" wrapText="1"/>
    </xf>
    <xf numFmtId="0" fontId="19" fillId="0" borderId="3" xfId="0" applyFont="1" applyBorder="1" applyAlignment="1">
      <alignment horizontal="justify" vertical="center" wrapText="1"/>
    </xf>
    <xf numFmtId="0" fontId="14" fillId="0" borderId="2" xfId="0" applyFont="1" applyBorder="1" applyAlignment="1">
      <alignment horizontal="center" vertical="center" wrapText="1"/>
    </xf>
    <xf numFmtId="165" fontId="12" fillId="0" borderId="1" xfId="0" applyNumberFormat="1" applyFont="1" applyBorder="1" applyAlignment="1">
      <alignment horizontal="center" vertical="center" wrapText="1"/>
    </xf>
    <xf numFmtId="0" fontId="20" fillId="0" borderId="3" xfId="0" applyFont="1" applyBorder="1" applyAlignment="1">
      <alignment horizontal="justify" vertical="center" wrapText="1"/>
    </xf>
    <xf numFmtId="0" fontId="22" fillId="0" borderId="3" xfId="0" applyFont="1" applyBorder="1" applyAlignment="1">
      <alignment horizontal="justify" vertical="center" wrapText="1"/>
    </xf>
    <xf numFmtId="0" fontId="24" fillId="0" borderId="3" xfId="0" applyFont="1" applyBorder="1" applyAlignment="1">
      <alignment horizontal="justify" vertical="center" wrapText="1"/>
    </xf>
    <xf numFmtId="0" fontId="23" fillId="0" borderId="3" xfId="0" applyFont="1" applyBorder="1" applyAlignment="1">
      <alignment horizontal="justify" vertical="center" wrapText="1"/>
    </xf>
    <xf numFmtId="0" fontId="25" fillId="0" borderId="3" xfId="0" applyFont="1" applyBorder="1" applyAlignment="1">
      <alignment horizontal="justify" vertical="center" wrapText="1"/>
    </xf>
    <xf numFmtId="3" fontId="26"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26" fillId="0" borderId="4" xfId="0" applyFont="1" applyBorder="1" applyAlignment="1">
      <alignment horizontal="justify" vertical="center" wrapText="1"/>
    </xf>
    <xf numFmtId="3" fontId="28" fillId="0" borderId="1" xfId="203" applyNumberFormat="1" applyFont="1" applyBorder="1" applyAlignment="1">
      <alignment horizontal="center" vertical="center" wrapText="1"/>
    </xf>
    <xf numFmtId="3" fontId="26" fillId="0" borderId="2" xfId="0" applyNumberFormat="1" applyFont="1" applyBorder="1" applyAlignment="1">
      <alignment horizontal="center" vertical="center" wrapText="1"/>
    </xf>
    <xf numFmtId="3" fontId="27" fillId="0" borderId="1" xfId="0" applyNumberFormat="1" applyFont="1" applyBorder="1" applyAlignment="1">
      <alignment horizontal="center" vertical="center" wrapText="1"/>
    </xf>
    <xf numFmtId="165" fontId="27" fillId="0" borderId="1" xfId="0" applyNumberFormat="1" applyFont="1" applyBorder="1" applyAlignment="1">
      <alignment horizontal="center" vertical="center" wrapText="1"/>
    </xf>
    <xf numFmtId="165" fontId="27" fillId="0" borderId="3" xfId="0" applyNumberFormat="1" applyFont="1" applyBorder="1" applyAlignment="1">
      <alignment horizontal="center" vertical="center" wrapText="1"/>
    </xf>
    <xf numFmtId="0" fontId="26" fillId="0" borderId="0" xfId="0" applyFont="1"/>
    <xf numFmtId="0" fontId="27" fillId="0" borderId="2" xfId="0" applyFont="1" applyBorder="1" applyAlignment="1">
      <alignment horizontal="center" vertical="center" wrapText="1"/>
    </xf>
    <xf numFmtId="0" fontId="27" fillId="0" borderId="0" xfId="0" applyFont="1"/>
    <xf numFmtId="0" fontId="29" fillId="0" borderId="1" xfId="0" applyFont="1" applyBorder="1" applyAlignment="1">
      <alignment horizontal="center" vertical="center" wrapText="1"/>
    </xf>
    <xf numFmtId="0" fontId="30" fillId="0" borderId="4" xfId="0" applyFont="1" applyBorder="1" applyAlignment="1">
      <alignment horizontal="justify" vertical="center" wrapText="1"/>
    </xf>
    <xf numFmtId="0" fontId="29" fillId="0" borderId="3" xfId="0" applyFont="1" applyBorder="1" applyAlignment="1">
      <alignment horizontal="center" vertical="center" wrapText="1"/>
    </xf>
    <xf numFmtId="0" fontId="29" fillId="0" borderId="2" xfId="0" applyFont="1" applyBorder="1" applyAlignment="1">
      <alignment horizontal="center" vertical="center" wrapText="1"/>
    </xf>
    <xf numFmtId="0" fontId="12" fillId="0" borderId="0" xfId="0" applyFont="1"/>
    <xf numFmtId="0" fontId="18" fillId="0" borderId="3" xfId="0" applyFont="1" applyBorder="1" applyAlignment="1">
      <alignment horizontal="justify" vertical="center" wrapText="1"/>
    </xf>
    <xf numFmtId="0" fontId="31"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12" fillId="0" borderId="3" xfId="0" applyNumberFormat="1" applyFont="1" applyBorder="1" applyAlignment="1">
      <alignment horizontal="justify" vertical="center" wrapText="1"/>
    </xf>
    <xf numFmtId="0" fontId="12" fillId="0" borderId="1" xfId="0" applyFont="1" applyFill="1" applyBorder="1" applyAlignment="1">
      <alignment horizontal="center" vertical="center" wrapText="1"/>
    </xf>
    <xf numFmtId="3" fontId="14" fillId="0" borderId="1" xfId="0" applyNumberFormat="1" applyFont="1" applyFill="1" applyBorder="1" applyAlignment="1">
      <alignment horizontal="center" vertical="center" wrapText="1"/>
    </xf>
    <xf numFmtId="3" fontId="14" fillId="0" borderId="2" xfId="0" applyNumberFormat="1" applyFont="1" applyFill="1" applyBorder="1" applyAlignment="1">
      <alignment horizontal="center" vertical="center" wrapText="1"/>
    </xf>
    <xf numFmtId="0" fontId="34" fillId="0" borderId="3" xfId="0" applyFont="1" applyBorder="1" applyAlignment="1">
      <alignment horizontal="justify" vertical="center" wrapText="1"/>
    </xf>
    <xf numFmtId="0" fontId="14" fillId="0" borderId="3" xfId="0" applyFont="1" applyBorder="1" applyAlignment="1">
      <alignment horizontal="justify" vertical="center"/>
    </xf>
    <xf numFmtId="0" fontId="12" fillId="0" borderId="1" xfId="0" applyFont="1" applyBorder="1" applyAlignment="1">
      <alignment horizontal="center" vertical="center"/>
    </xf>
    <xf numFmtId="0" fontId="23" fillId="0" borderId="1" xfId="0" applyFont="1" applyBorder="1" applyAlignment="1">
      <alignment horizontal="center" vertical="center"/>
    </xf>
    <xf numFmtId="0" fontId="14" fillId="0" borderId="3" xfId="0" applyFont="1" applyBorder="1" applyAlignment="1">
      <alignment wrapText="1"/>
    </xf>
    <xf numFmtId="0" fontId="16" fillId="0" borderId="0" xfId="203" applyFont="1" applyAlignment="1">
      <alignment horizontal="center" vertical="center"/>
    </xf>
    <xf numFmtId="0" fontId="35" fillId="0" borderId="1" xfId="0" applyFont="1" applyBorder="1" applyAlignment="1">
      <alignment horizontal="center" vertical="center"/>
    </xf>
    <xf numFmtId="0" fontId="22" fillId="0" borderId="3" xfId="0" applyFont="1" applyBorder="1" applyAlignment="1">
      <alignment horizontal="justify" vertical="center"/>
    </xf>
    <xf numFmtId="0" fontId="17" fillId="0" borderId="3" xfId="203" applyFont="1" applyBorder="1" applyAlignment="1">
      <alignment horizontal="center" vertical="center" wrapText="1"/>
    </xf>
    <xf numFmtId="0" fontId="18" fillId="0" borderId="5" xfId="0" applyFont="1" applyBorder="1" applyAlignment="1">
      <alignment horizontal="justify" vertical="center" wrapText="1"/>
    </xf>
    <xf numFmtId="0" fontId="14" fillId="0" borderId="3" xfId="0" applyFont="1" applyBorder="1" applyAlignment="1">
      <alignment horizontal="center" vertical="center" wrapText="1"/>
    </xf>
    <xf numFmtId="0" fontId="14" fillId="0" borderId="1" xfId="0" applyFont="1" applyBorder="1"/>
    <xf numFmtId="0" fontId="14" fillId="0" borderId="5" xfId="0" applyFont="1" applyBorder="1" applyAlignment="1">
      <alignment horizontal="justify" vertical="center" wrapText="1"/>
    </xf>
    <xf numFmtId="0" fontId="16" fillId="0" borderId="3" xfId="203"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justify" vertical="center" wrapText="1"/>
    </xf>
    <xf numFmtId="0" fontId="14" fillId="0" borderId="7" xfId="0" applyFont="1" applyBorder="1" applyAlignment="1">
      <alignment horizontal="justify" vertical="center" wrapText="1"/>
    </xf>
    <xf numFmtId="0" fontId="17" fillId="0" borderId="1" xfId="203" applyFont="1" applyBorder="1" applyAlignment="1">
      <alignment horizontal="center" vertical="center" wrapText="1"/>
    </xf>
    <xf numFmtId="0" fontId="12" fillId="0" borderId="1" xfId="0" applyFont="1" applyBorder="1" applyAlignment="1">
      <alignment horizontal="center"/>
    </xf>
    <xf numFmtId="0" fontId="12" fillId="0" borderId="3" xfId="0" applyFont="1" applyBorder="1" applyAlignment="1">
      <alignment wrapText="1"/>
    </xf>
    <xf numFmtId="165" fontId="12" fillId="0" borderId="1" xfId="0" applyNumberFormat="1" applyFont="1" applyBorder="1" applyAlignment="1">
      <alignment horizontal="center"/>
    </xf>
    <xf numFmtId="0" fontId="14" fillId="0" borderId="1" xfId="0" applyFont="1" applyBorder="1" applyAlignment="1">
      <alignment horizontal="center"/>
    </xf>
    <xf numFmtId="0" fontId="28" fillId="0" borderId="1" xfId="0" applyFont="1" applyBorder="1" applyAlignment="1">
      <alignment horizontal="center" vertical="center"/>
    </xf>
    <xf numFmtId="0" fontId="36" fillId="0" borderId="1" xfId="203" applyFont="1" applyBorder="1" applyAlignment="1">
      <alignment horizontal="center" vertical="center"/>
    </xf>
    <xf numFmtId="0" fontId="37" fillId="0" borderId="1" xfId="0" applyFont="1" applyBorder="1" applyAlignment="1">
      <alignment horizontal="center" vertical="center" wrapText="1"/>
    </xf>
    <xf numFmtId="0" fontId="37" fillId="0" borderId="3" xfId="0" applyNumberFormat="1" applyFont="1" applyFill="1" applyBorder="1" applyAlignment="1">
      <alignment horizontal="left" vertical="top" wrapText="1"/>
    </xf>
    <xf numFmtId="0" fontId="28" fillId="0" borderId="1" xfId="203" applyFont="1" applyBorder="1" applyAlignment="1">
      <alignment horizontal="center" vertical="center"/>
    </xf>
    <xf numFmtId="0" fontId="28" fillId="0" borderId="2" xfId="0" applyFont="1" applyBorder="1" applyAlignment="1">
      <alignment horizontal="center" vertical="center"/>
    </xf>
    <xf numFmtId="165" fontId="37" fillId="0" borderId="1" xfId="81" applyNumberFormat="1" applyFont="1" applyFill="1" applyBorder="1" applyAlignment="1" applyProtection="1">
      <alignment horizontal="center" vertical="center"/>
    </xf>
    <xf numFmtId="0" fontId="37" fillId="0" borderId="3" xfId="0" applyFont="1" applyFill="1" applyBorder="1" applyAlignment="1">
      <alignment horizontal="justify" vertical="top" wrapText="1"/>
    </xf>
    <xf numFmtId="0" fontId="37" fillId="0" borderId="3" xfId="0" applyFont="1" applyFill="1" applyBorder="1" applyAlignment="1">
      <alignment horizontal="justify" vertical="center" wrapText="1"/>
    </xf>
    <xf numFmtId="0" fontId="37" fillId="0" borderId="3" xfId="0" applyFont="1" applyFill="1" applyBorder="1" applyAlignment="1">
      <alignment horizontal="justify" wrapText="1"/>
    </xf>
    <xf numFmtId="165" fontId="37" fillId="0" borderId="1" xfId="81" applyNumberFormat="1" applyFont="1" applyFill="1" applyBorder="1" applyAlignment="1" applyProtection="1">
      <alignment horizontal="center"/>
    </xf>
    <xf numFmtId="0" fontId="37" fillId="0" borderId="1" xfId="0" applyFont="1" applyBorder="1" applyAlignment="1">
      <alignment horizontal="center" vertical="center"/>
    </xf>
    <xf numFmtId="0" fontId="37" fillId="0" borderId="3" xfId="0" applyFont="1" applyBorder="1" applyAlignment="1">
      <alignment vertical="top" wrapText="1"/>
    </xf>
    <xf numFmtId="0" fontId="28" fillId="0" borderId="3" xfId="0" applyNumberFormat="1" applyFont="1" applyBorder="1" applyAlignment="1">
      <alignment horizontal="justify" vertical="top" wrapText="1"/>
    </xf>
    <xf numFmtId="0" fontId="36" fillId="4" borderId="1" xfId="203" applyFont="1" applyFill="1" applyBorder="1" applyAlignment="1">
      <alignment horizontal="center" vertical="center" wrapText="1"/>
    </xf>
    <xf numFmtId="165" fontId="28" fillId="0" borderId="1" xfId="81" applyNumberFormat="1" applyFont="1" applyFill="1" applyBorder="1" applyAlignment="1" applyProtection="1">
      <alignment horizontal="center" vertical="center"/>
    </xf>
    <xf numFmtId="49" fontId="38" fillId="2" borderId="1" xfId="0" applyNumberFormat="1" applyFont="1" applyFill="1" applyBorder="1" applyAlignment="1">
      <alignment horizontal="center" vertical="center"/>
    </xf>
    <xf numFmtId="0" fontId="34" fillId="0" borderId="3" xfId="0" applyFont="1" applyBorder="1" applyAlignment="1">
      <alignment horizontal="justify" vertical="center"/>
    </xf>
    <xf numFmtId="0" fontId="26" fillId="2" borderId="1" xfId="0" applyFont="1" applyFill="1" applyBorder="1" applyAlignment="1">
      <alignment horizontal="center" vertical="center" wrapText="1"/>
    </xf>
    <xf numFmtId="0" fontId="26" fillId="2" borderId="2" xfId="0" applyFont="1" applyFill="1" applyBorder="1" applyAlignment="1">
      <alignment horizontal="center" vertical="center" wrapText="1"/>
    </xf>
    <xf numFmtId="165" fontId="26" fillId="2" borderId="1" xfId="81" applyNumberFormat="1" applyFont="1" applyFill="1" applyBorder="1" applyAlignment="1" applyProtection="1">
      <alignment horizontal="center" vertical="center"/>
    </xf>
    <xf numFmtId="0" fontId="39" fillId="0" borderId="1" xfId="0" applyFont="1" applyBorder="1" applyAlignment="1">
      <alignment horizontal="center" vertical="center"/>
    </xf>
    <xf numFmtId="165" fontId="27" fillId="0" borderId="1" xfId="0" applyNumberFormat="1" applyFont="1" applyFill="1" applyBorder="1" applyAlignment="1">
      <alignment horizontal="center"/>
    </xf>
    <xf numFmtId="0" fontId="26" fillId="0" borderId="3" xfId="0" applyFont="1" applyBorder="1" applyAlignment="1">
      <alignment wrapText="1"/>
    </xf>
    <xf numFmtId="0" fontId="7" fillId="0" borderId="1" xfId="0" applyFont="1" applyBorder="1" applyAlignment="1">
      <alignment wrapText="1"/>
    </xf>
    <xf numFmtId="0" fontId="40" fillId="0" borderId="0" xfId="0" applyFont="1" applyAlignment="1">
      <alignment horizontal="justify" vertical="center" wrapText="1"/>
    </xf>
    <xf numFmtId="0" fontId="40" fillId="0" borderId="0" xfId="0" applyFont="1" applyAlignment="1">
      <alignment horizontal="justify" vertical="center"/>
    </xf>
    <xf numFmtId="0" fontId="41" fillId="0" borderId="0" xfId="0" applyFont="1" applyAlignment="1">
      <alignment horizontal="justify" vertical="center" wrapText="1"/>
    </xf>
    <xf numFmtId="49" fontId="12" fillId="0" borderId="1" xfId="0" applyNumberFormat="1" applyFont="1" applyBorder="1" applyAlignment="1">
      <alignment horizontal="center" vertical="center"/>
    </xf>
    <xf numFmtId="4" fontId="14" fillId="0" borderId="1" xfId="0" applyNumberFormat="1" applyFont="1" applyBorder="1" applyAlignment="1">
      <alignment horizontal="center"/>
    </xf>
    <xf numFmtId="0" fontId="12" fillId="0" borderId="0" xfId="0" applyFont="1" applyAlignment="1">
      <alignment wrapText="1"/>
    </xf>
    <xf numFmtId="49" fontId="14" fillId="0" borderId="1" xfId="0" applyNumberFormat="1" applyFont="1" applyBorder="1" applyAlignment="1">
      <alignment horizontal="center"/>
    </xf>
    <xf numFmtId="0" fontId="26" fillId="0" borderId="1" xfId="0" applyFont="1" applyBorder="1" applyAlignment="1">
      <alignment horizontal="center" vertical="center" wrapText="1"/>
    </xf>
    <xf numFmtId="0" fontId="14" fillId="0" borderId="0" xfId="0" applyFont="1" applyBorder="1" applyAlignment="1">
      <alignment horizontal="justify" vertical="center" wrapText="1"/>
    </xf>
    <xf numFmtId="0" fontId="12" fillId="0" borderId="1" xfId="0" applyFont="1" applyBorder="1" applyAlignment="1">
      <alignment wrapText="1"/>
    </xf>
    <xf numFmtId="49" fontId="26" fillId="0" borderId="1" xfId="0" applyNumberFormat="1" applyFont="1" applyBorder="1" applyAlignment="1">
      <alignment horizontal="center"/>
    </xf>
    <xf numFmtId="0" fontId="14" fillId="0" borderId="1" xfId="0" applyFont="1" applyBorder="1" applyAlignment="1">
      <alignment horizontal="left" vertical="center" wrapText="1"/>
    </xf>
    <xf numFmtId="0" fontId="14" fillId="0" borderId="0" xfId="0" applyFont="1" applyAlignment="1">
      <alignment horizontal="center" vertical="center"/>
    </xf>
    <xf numFmtId="0" fontId="17" fillId="0" borderId="0" xfId="203" applyFont="1" applyAlignment="1">
      <alignment horizontal="center" vertical="center"/>
    </xf>
    <xf numFmtId="0" fontId="14" fillId="0" borderId="1" xfId="0" applyFont="1" applyBorder="1" applyAlignment="1">
      <alignment horizontal="center" vertical="center"/>
    </xf>
    <xf numFmtId="3" fontId="16" fillId="0" borderId="1" xfId="203" applyNumberFormat="1" applyFont="1" applyBorder="1" applyAlignment="1">
      <alignment horizontal="center" vertical="center"/>
    </xf>
    <xf numFmtId="3" fontId="14" fillId="0" borderId="1" xfId="0" applyNumberFormat="1" applyFont="1" applyBorder="1" applyAlignment="1">
      <alignment horizontal="center" vertical="center"/>
    </xf>
    <xf numFmtId="3" fontId="14" fillId="0" borderId="2" xfId="0" applyNumberFormat="1" applyFont="1" applyBorder="1" applyAlignment="1">
      <alignment horizontal="center" vertical="center"/>
    </xf>
    <xf numFmtId="3" fontId="17" fillId="0" borderId="1" xfId="203" applyNumberFormat="1" applyFont="1" applyBorder="1" applyAlignment="1">
      <alignment horizontal="center" vertical="center"/>
    </xf>
    <xf numFmtId="0" fontId="16" fillId="0" borderId="8" xfId="203" applyFont="1" applyBorder="1" applyAlignment="1">
      <alignment horizontal="center" vertical="center" wrapText="1"/>
    </xf>
    <xf numFmtId="0" fontId="44" fillId="0" borderId="1" xfId="0" applyFont="1" applyBorder="1" applyAlignment="1">
      <alignment horizontal="center" vertical="center" wrapText="1"/>
    </xf>
    <xf numFmtId="0" fontId="0" fillId="0" borderId="1" xfId="0"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justify" wrapText="1"/>
    </xf>
    <xf numFmtId="3" fontId="0" fillId="0" borderId="1" xfId="0" applyNumberFormat="1" applyFont="1" applyBorder="1" applyAlignment="1">
      <alignment horizontal="center" vertical="center" wrapText="1"/>
    </xf>
    <xf numFmtId="3" fontId="43" fillId="0" borderId="1" xfId="0" applyNumberFormat="1" applyFont="1" applyBorder="1" applyAlignment="1">
      <alignment horizontal="center" vertical="center" wrapText="1"/>
    </xf>
    <xf numFmtId="165" fontId="43" fillId="0" borderId="3" xfId="0" applyNumberFormat="1" applyFont="1" applyBorder="1" applyAlignment="1">
      <alignment horizontal="center" vertical="center" wrapText="1"/>
    </xf>
    <xf numFmtId="0" fontId="0" fillId="0" borderId="3" xfId="0" applyBorder="1" applyAlignment="1">
      <alignment horizontal="justify" vertical="center" wrapText="1"/>
    </xf>
    <xf numFmtId="0" fontId="9" fillId="0" borderId="3" xfId="0" applyFont="1" applyBorder="1" applyAlignment="1">
      <alignment vertical="center" wrapText="1"/>
    </xf>
    <xf numFmtId="0" fontId="0" fillId="0" borderId="1" xfId="0" applyFont="1" applyBorder="1" applyAlignment="1">
      <alignment horizontal="center" vertical="center" wrapText="1"/>
    </xf>
    <xf numFmtId="0" fontId="0" fillId="0" borderId="3" xfId="0" applyFont="1" applyBorder="1" applyAlignment="1">
      <alignment horizontal="justify" vertical="center" wrapText="1"/>
    </xf>
    <xf numFmtId="0" fontId="13" fillId="3" borderId="2"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cellXfs>
  <cellStyles count="244">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xfId="49" builtinId="8" hidden="1"/>
    <cellStyle name="Collegamento ipertestuale" xfId="51" builtinId="8" hidden="1"/>
    <cellStyle name="Collegamento ipertestuale" xfId="53" builtinId="8" hidden="1"/>
    <cellStyle name="Collegamento ipertestuale" xfId="55" builtinId="8" hidden="1"/>
    <cellStyle name="Collegamento ipertestuale" xfId="57" builtinId="8" hidden="1"/>
    <cellStyle name="Collegamento ipertestuale" xfId="59" builtinId="8" hidden="1"/>
    <cellStyle name="Collegamento ipertestuale" xfId="61" builtinId="8" hidden="1"/>
    <cellStyle name="Collegamento ipertestuale" xfId="63" builtinId="8" hidden="1"/>
    <cellStyle name="Collegamento ipertestuale" xfId="65" builtinId="8" hidden="1"/>
    <cellStyle name="Collegamento ipertestuale" xfId="67" builtinId="8" hidden="1"/>
    <cellStyle name="Collegamento ipertestuale" xfId="69" builtinId="8" hidden="1"/>
    <cellStyle name="Collegamento ipertestuale" xfId="71" builtinId="8" hidden="1"/>
    <cellStyle name="Collegamento ipertestuale" xfId="73" builtinId="8" hidden="1"/>
    <cellStyle name="Collegamento ipertestuale" xfId="75" builtinId="8" hidden="1"/>
    <cellStyle name="Collegamento ipertestuale" xfId="77" builtinId="8" hidden="1"/>
    <cellStyle name="Collegamento ipertestuale" xfId="79" builtinId="8" hidden="1"/>
    <cellStyle name="Collegamento ipertestuale" xfId="82" builtinId="8" hidden="1"/>
    <cellStyle name="Collegamento ipertestuale" xfId="84" builtinId="8" hidden="1"/>
    <cellStyle name="Collegamento ipertestuale" xfId="86" builtinId="8" hidden="1"/>
    <cellStyle name="Collegamento ipertestuale" xfId="88" builtinId="8" hidden="1"/>
    <cellStyle name="Collegamento ipertestuale" xfId="90" builtinId="8" hidden="1"/>
    <cellStyle name="Collegamento ipertestuale" xfId="92" builtinId="8" hidden="1"/>
    <cellStyle name="Collegamento ipertestuale" xfId="94" builtinId="8" hidden="1"/>
    <cellStyle name="Collegamento ipertestuale" xfId="96" builtinId="8" hidden="1"/>
    <cellStyle name="Collegamento ipertestuale" xfId="98" builtinId="8" hidden="1"/>
    <cellStyle name="Collegamento ipertestuale" xfId="100" builtinId="8" hidden="1"/>
    <cellStyle name="Collegamento ipertestuale" xfId="102" builtinId="8" hidden="1"/>
    <cellStyle name="Collegamento ipertestuale" xfId="104" builtinId="8" hidden="1"/>
    <cellStyle name="Collegamento ipertestuale" xfId="106" builtinId="8" hidden="1"/>
    <cellStyle name="Collegamento ipertestuale" xfId="108" builtinId="8" hidden="1"/>
    <cellStyle name="Collegamento ipertestuale" xfId="110" builtinId="8" hidden="1"/>
    <cellStyle name="Collegamento ipertestuale" xfId="112" builtinId="8" hidden="1"/>
    <cellStyle name="Collegamento ipertestuale" xfId="114" builtinId="8" hidden="1"/>
    <cellStyle name="Collegamento ipertestuale" xfId="116" builtinId="8" hidden="1"/>
    <cellStyle name="Collegamento ipertestuale" xfId="118" builtinId="8" hidden="1"/>
    <cellStyle name="Collegamento ipertestuale" xfId="120" builtinId="8" hidden="1"/>
    <cellStyle name="Collegamento ipertestuale" xfId="123" builtinId="8" hidden="1"/>
    <cellStyle name="Collegamento ipertestuale" xfId="125" builtinId="8" hidden="1"/>
    <cellStyle name="Collegamento ipertestuale" xfId="127" builtinId="8" hidden="1"/>
    <cellStyle name="Collegamento ipertestuale" xfId="129" builtinId="8" hidden="1"/>
    <cellStyle name="Collegamento ipertestuale" xfId="131" builtinId="8" hidden="1"/>
    <cellStyle name="Collegamento ipertestuale" xfId="133" builtinId="8" hidden="1"/>
    <cellStyle name="Collegamento ipertestuale" xfId="135" builtinId="8" hidden="1"/>
    <cellStyle name="Collegamento ipertestuale" xfId="137" builtinId="8" hidden="1"/>
    <cellStyle name="Collegamento ipertestuale" xfId="139" builtinId="8" hidden="1"/>
    <cellStyle name="Collegamento ipertestuale" xfId="141" builtinId="8" hidden="1"/>
    <cellStyle name="Collegamento ipertestuale" xfId="143" builtinId="8" hidden="1"/>
    <cellStyle name="Collegamento ipertestuale" xfId="145" builtinId="8" hidden="1"/>
    <cellStyle name="Collegamento ipertestuale" xfId="147" builtinId="8" hidden="1"/>
    <cellStyle name="Collegamento ipertestuale" xfId="149" builtinId="8" hidden="1"/>
    <cellStyle name="Collegamento ipertestuale" xfId="151" builtinId="8" hidden="1"/>
    <cellStyle name="Collegamento ipertestuale" xfId="153" builtinId="8" hidden="1"/>
    <cellStyle name="Collegamento ipertestuale" xfId="155" builtinId="8" hidden="1"/>
    <cellStyle name="Collegamento ipertestuale" xfId="157" builtinId="8" hidden="1"/>
    <cellStyle name="Collegamento ipertestuale" xfId="159" builtinId="8" hidden="1"/>
    <cellStyle name="Collegamento ipertestuale" xfId="161" builtinId="8" hidden="1"/>
    <cellStyle name="Collegamento ipertestuale" xfId="163" builtinId="8" hidden="1"/>
    <cellStyle name="Collegamento ipertestuale" xfId="165" builtinId="8" hidden="1"/>
    <cellStyle name="Collegamento ipertestuale" xfId="167" builtinId="8" hidden="1"/>
    <cellStyle name="Collegamento ipertestuale" xfId="169" builtinId="8" hidden="1"/>
    <cellStyle name="Collegamento ipertestuale" xfId="171" builtinId="8" hidden="1"/>
    <cellStyle name="Collegamento ipertestuale" xfId="173" builtinId="8" hidden="1"/>
    <cellStyle name="Collegamento ipertestuale" xfId="175" builtinId="8" hidden="1"/>
    <cellStyle name="Collegamento ipertestuale" xfId="177" builtinId="8" hidden="1"/>
    <cellStyle name="Collegamento ipertestuale" xfId="179" builtinId="8" hidden="1"/>
    <cellStyle name="Collegamento ipertestuale" xfId="181" builtinId="8" hidden="1"/>
    <cellStyle name="Collegamento ipertestuale" xfId="183" builtinId="8" hidden="1"/>
    <cellStyle name="Collegamento ipertestuale" xfId="185" builtinId="8" hidden="1"/>
    <cellStyle name="Collegamento ipertestuale" xfId="187" builtinId="8" hidden="1"/>
    <cellStyle name="Collegamento ipertestuale" xfId="189" builtinId="8" hidden="1"/>
    <cellStyle name="Collegamento ipertestuale" xfId="191" builtinId="8" hidden="1"/>
    <cellStyle name="Collegamento ipertestuale" xfId="193" builtinId="8" hidden="1"/>
    <cellStyle name="Collegamento ipertestuale" xfId="195" builtinId="8" hidden="1"/>
    <cellStyle name="Collegamento ipertestuale" xfId="197" builtinId="8" hidden="1"/>
    <cellStyle name="Collegamento ipertestuale" xfId="199" builtinId="8" hidden="1"/>
    <cellStyle name="Collegamento ipertestuale" xfId="201" builtinId="8" hidden="1"/>
    <cellStyle name="Collegamento ipertestuale" xfId="204" builtinId="8" hidden="1"/>
    <cellStyle name="Collegamento ipertestuale" xfId="206" builtinId="8" hidden="1"/>
    <cellStyle name="Collegamento ipertestuale" xfId="208" builtinId="8" hidden="1"/>
    <cellStyle name="Collegamento ipertestuale" xfId="210" builtinId="8" hidden="1"/>
    <cellStyle name="Collegamento ipertestuale" xfId="212" builtinId="8" hidden="1"/>
    <cellStyle name="Collegamento ipertestuale" xfId="214" builtinId="8" hidden="1"/>
    <cellStyle name="Collegamento ipertestuale" xfId="216" builtinId="8" hidden="1"/>
    <cellStyle name="Collegamento ipertestuale" xfId="218" builtinId="8" hidden="1"/>
    <cellStyle name="Collegamento ipertestuale" xfId="220" builtinId="8" hidden="1"/>
    <cellStyle name="Collegamento ipertestuale" xfId="222" builtinId="8" hidden="1"/>
    <cellStyle name="Collegamento ipertestuale" xfId="224" builtinId="8" hidden="1"/>
    <cellStyle name="Collegamento ipertestuale" xfId="226" builtinId="8" hidden="1"/>
    <cellStyle name="Collegamento ipertestuale" xfId="228" builtinId="8" hidden="1"/>
    <cellStyle name="Collegamento ipertestuale" xfId="230" builtinId="8" hidden="1"/>
    <cellStyle name="Collegamento ipertestuale" xfId="232" builtinId="8" hidden="1"/>
    <cellStyle name="Collegamento ipertestuale" xfId="234" builtinId="8" hidden="1"/>
    <cellStyle name="Collegamento ipertestuale" xfId="236" builtinId="8" hidden="1"/>
    <cellStyle name="Collegamento ipertestuale" xfId="238" builtinId="8" hidden="1"/>
    <cellStyle name="Collegamento ipertestuale" xfId="240" builtinId="8" hidden="1"/>
    <cellStyle name="Collegamento ipertestuale" xfId="242"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Collegamento ipertestuale visitato" xfId="50" builtinId="9" hidden="1"/>
    <cellStyle name="Collegamento ipertestuale visitato" xfId="52" builtinId="9" hidden="1"/>
    <cellStyle name="Collegamento ipertestuale visitato" xfId="54" builtinId="9" hidden="1"/>
    <cellStyle name="Collegamento ipertestuale visitato" xfId="56" builtinId="9" hidden="1"/>
    <cellStyle name="Collegamento ipertestuale visitato" xfId="58" builtinId="9" hidden="1"/>
    <cellStyle name="Collegamento ipertestuale visitato" xfId="60" builtinId="9" hidden="1"/>
    <cellStyle name="Collegamento ipertestuale visitato" xfId="62" builtinId="9" hidden="1"/>
    <cellStyle name="Collegamento ipertestuale visitato" xfId="64" builtinId="9" hidden="1"/>
    <cellStyle name="Collegamento ipertestuale visitato" xfId="66" builtinId="9" hidden="1"/>
    <cellStyle name="Collegamento ipertestuale visitato" xfId="68" builtinId="9" hidden="1"/>
    <cellStyle name="Collegamento ipertestuale visitato" xfId="70" builtinId="9" hidden="1"/>
    <cellStyle name="Collegamento ipertestuale visitato" xfId="72" builtinId="9" hidden="1"/>
    <cellStyle name="Collegamento ipertestuale visitato" xfId="74" builtinId="9" hidden="1"/>
    <cellStyle name="Collegamento ipertestuale visitato" xfId="76" builtinId="9" hidden="1"/>
    <cellStyle name="Collegamento ipertestuale visitato" xfId="78" builtinId="9" hidden="1"/>
    <cellStyle name="Collegamento ipertestuale visitato" xfId="80" builtinId="9" hidden="1"/>
    <cellStyle name="Collegamento ipertestuale visitato" xfId="83" builtinId="9" hidden="1"/>
    <cellStyle name="Collegamento ipertestuale visitato" xfId="85" builtinId="9" hidden="1"/>
    <cellStyle name="Collegamento ipertestuale visitato" xfId="87" builtinId="9" hidden="1"/>
    <cellStyle name="Collegamento ipertestuale visitato" xfId="89" builtinId="9" hidden="1"/>
    <cellStyle name="Collegamento ipertestuale visitato" xfId="91" builtinId="9" hidden="1"/>
    <cellStyle name="Collegamento ipertestuale visitato" xfId="93" builtinId="9" hidden="1"/>
    <cellStyle name="Collegamento ipertestuale visitato" xfId="95" builtinId="9" hidden="1"/>
    <cellStyle name="Collegamento ipertestuale visitato" xfId="97" builtinId="9" hidden="1"/>
    <cellStyle name="Collegamento ipertestuale visitato" xfId="99" builtinId="9" hidden="1"/>
    <cellStyle name="Collegamento ipertestuale visitato" xfId="101" builtinId="9" hidden="1"/>
    <cellStyle name="Collegamento ipertestuale visitato" xfId="103" builtinId="9" hidden="1"/>
    <cellStyle name="Collegamento ipertestuale visitato" xfId="105" builtinId="9" hidden="1"/>
    <cellStyle name="Collegamento ipertestuale visitato" xfId="107" builtinId="9" hidden="1"/>
    <cellStyle name="Collegamento ipertestuale visitato" xfId="109" builtinId="9" hidden="1"/>
    <cellStyle name="Collegamento ipertestuale visitato" xfId="111" builtinId="9" hidden="1"/>
    <cellStyle name="Collegamento ipertestuale visitato" xfId="113" builtinId="9" hidden="1"/>
    <cellStyle name="Collegamento ipertestuale visitato" xfId="115" builtinId="9" hidden="1"/>
    <cellStyle name="Collegamento ipertestuale visitato" xfId="117" builtinId="9" hidden="1"/>
    <cellStyle name="Collegamento ipertestuale visitato" xfId="119" builtinId="9" hidden="1"/>
    <cellStyle name="Collegamento ipertestuale visitato" xfId="121" builtinId="9" hidden="1"/>
    <cellStyle name="Collegamento ipertestuale visitato" xfId="124" builtinId="9" hidden="1"/>
    <cellStyle name="Collegamento ipertestuale visitato" xfId="126" builtinId="9" hidden="1"/>
    <cellStyle name="Collegamento ipertestuale visitato" xfId="128" builtinId="9" hidden="1"/>
    <cellStyle name="Collegamento ipertestuale visitato" xfId="130" builtinId="9" hidden="1"/>
    <cellStyle name="Collegamento ipertestuale visitato" xfId="132" builtinId="9" hidden="1"/>
    <cellStyle name="Collegamento ipertestuale visitato" xfId="134" builtinId="9" hidden="1"/>
    <cellStyle name="Collegamento ipertestuale visitato" xfId="136" builtinId="9" hidden="1"/>
    <cellStyle name="Collegamento ipertestuale visitato" xfId="138" builtinId="9" hidden="1"/>
    <cellStyle name="Collegamento ipertestuale visitato" xfId="140" builtinId="9" hidden="1"/>
    <cellStyle name="Collegamento ipertestuale visitato" xfId="142" builtinId="9" hidden="1"/>
    <cellStyle name="Collegamento ipertestuale visitato" xfId="144" builtinId="9" hidden="1"/>
    <cellStyle name="Collegamento ipertestuale visitato" xfId="146" builtinId="9" hidden="1"/>
    <cellStyle name="Collegamento ipertestuale visitato" xfId="148" builtinId="9" hidden="1"/>
    <cellStyle name="Collegamento ipertestuale visitato" xfId="150" builtinId="9" hidden="1"/>
    <cellStyle name="Collegamento ipertestuale visitato" xfId="152" builtinId="9" hidden="1"/>
    <cellStyle name="Collegamento ipertestuale visitato" xfId="154" builtinId="9" hidden="1"/>
    <cellStyle name="Collegamento ipertestuale visitato" xfId="156" builtinId="9" hidden="1"/>
    <cellStyle name="Collegamento ipertestuale visitato" xfId="158" builtinId="9" hidden="1"/>
    <cellStyle name="Collegamento ipertestuale visitato" xfId="160" builtinId="9" hidden="1"/>
    <cellStyle name="Collegamento ipertestuale visitato" xfId="162" builtinId="9" hidden="1"/>
    <cellStyle name="Collegamento ipertestuale visitato" xfId="164" builtinId="9" hidden="1"/>
    <cellStyle name="Collegamento ipertestuale visitato" xfId="166" builtinId="9" hidden="1"/>
    <cellStyle name="Collegamento ipertestuale visitato" xfId="168" builtinId="9" hidden="1"/>
    <cellStyle name="Collegamento ipertestuale visitato" xfId="170" builtinId="9" hidden="1"/>
    <cellStyle name="Collegamento ipertestuale visitato" xfId="172" builtinId="9" hidden="1"/>
    <cellStyle name="Collegamento ipertestuale visitato" xfId="174" builtinId="9" hidden="1"/>
    <cellStyle name="Collegamento ipertestuale visitato" xfId="176" builtinId="9" hidden="1"/>
    <cellStyle name="Collegamento ipertestuale visitato" xfId="178" builtinId="9" hidden="1"/>
    <cellStyle name="Collegamento ipertestuale visitato" xfId="180" builtinId="9" hidden="1"/>
    <cellStyle name="Collegamento ipertestuale visitato" xfId="182" builtinId="9" hidden="1"/>
    <cellStyle name="Collegamento ipertestuale visitato" xfId="184" builtinId="9" hidden="1"/>
    <cellStyle name="Collegamento ipertestuale visitato" xfId="186" builtinId="9" hidden="1"/>
    <cellStyle name="Collegamento ipertestuale visitato" xfId="188" builtinId="9" hidden="1"/>
    <cellStyle name="Collegamento ipertestuale visitato" xfId="190" builtinId="9" hidden="1"/>
    <cellStyle name="Collegamento ipertestuale visitato" xfId="192" builtinId="9" hidden="1"/>
    <cellStyle name="Collegamento ipertestuale visitato" xfId="194" builtinId="9" hidden="1"/>
    <cellStyle name="Collegamento ipertestuale visitato" xfId="196" builtinId="9" hidden="1"/>
    <cellStyle name="Collegamento ipertestuale visitato" xfId="198" builtinId="9" hidden="1"/>
    <cellStyle name="Collegamento ipertestuale visitato" xfId="200" builtinId="9" hidden="1"/>
    <cellStyle name="Collegamento ipertestuale visitato" xfId="202" builtinId="9" hidden="1"/>
    <cellStyle name="Collegamento ipertestuale visitato" xfId="205" builtinId="9" hidden="1"/>
    <cellStyle name="Collegamento ipertestuale visitato" xfId="207" builtinId="9" hidden="1"/>
    <cellStyle name="Collegamento ipertestuale visitato" xfId="209" builtinId="9" hidden="1"/>
    <cellStyle name="Collegamento ipertestuale visitato" xfId="211" builtinId="9" hidden="1"/>
    <cellStyle name="Collegamento ipertestuale visitato" xfId="213" builtinId="9" hidden="1"/>
    <cellStyle name="Collegamento ipertestuale visitato" xfId="215" builtinId="9" hidden="1"/>
    <cellStyle name="Collegamento ipertestuale visitato" xfId="217" builtinId="9" hidden="1"/>
    <cellStyle name="Collegamento ipertestuale visitato" xfId="219" builtinId="9" hidden="1"/>
    <cellStyle name="Collegamento ipertestuale visitato" xfId="221" builtinId="9" hidden="1"/>
    <cellStyle name="Collegamento ipertestuale visitato" xfId="223" builtinId="9" hidden="1"/>
    <cellStyle name="Collegamento ipertestuale visitato" xfId="225" builtinId="9" hidden="1"/>
    <cellStyle name="Collegamento ipertestuale visitato" xfId="227" builtinId="9" hidden="1"/>
    <cellStyle name="Collegamento ipertestuale visitato" xfId="229" builtinId="9" hidden="1"/>
    <cellStyle name="Collegamento ipertestuale visitato" xfId="231" builtinId="9" hidden="1"/>
    <cellStyle name="Collegamento ipertestuale visitato" xfId="233" builtinId="9" hidden="1"/>
    <cellStyle name="Collegamento ipertestuale visitato" xfId="235" builtinId="9" hidden="1"/>
    <cellStyle name="Collegamento ipertestuale visitato" xfId="237" builtinId="9" hidden="1"/>
    <cellStyle name="Collegamento ipertestuale visitato" xfId="239" builtinId="9" hidden="1"/>
    <cellStyle name="Collegamento ipertestuale visitato" xfId="241" builtinId="9" hidden="1"/>
    <cellStyle name="Collegamento ipertestuale visitato" xfId="243" builtinId="9" hidden="1"/>
    <cellStyle name="Normale" xfId="0" builtinId="0"/>
    <cellStyle name="Normale 2" xfId="203"/>
    <cellStyle name="Valuta" xfId="81" builtinId="4"/>
    <cellStyle name="Valuta 2" xfId="1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R1112"/>
  <sheetViews>
    <sheetView tabSelected="1" view="pageBreakPreview" zoomScaleNormal="60" zoomScaleSheetLayoutView="100" zoomScalePageLayoutView="50" workbookViewId="0">
      <pane xSplit="17" ySplit="3" topLeftCell="R1111" activePane="bottomRight" state="frozen"/>
      <selection pane="topRight" activeCell="S1" sqref="S1"/>
      <selection pane="bottomLeft" activeCell="A4" sqref="A4"/>
      <selection pane="bottomRight" activeCell="D1112" sqref="D1112"/>
    </sheetView>
  </sheetViews>
  <sheetFormatPr defaultColWidth="8.85546875" defaultRowHeight="15.75"/>
  <cols>
    <col min="1" max="1" width="8" style="18" customWidth="1"/>
    <col min="2" max="2" width="12" style="31" customWidth="1"/>
    <col min="3" max="3" width="14.85546875" style="31" bestFit="1" customWidth="1"/>
    <col min="4" max="4" width="63" style="32" customWidth="1"/>
    <col min="5" max="13" width="8.85546875" style="31"/>
    <col min="14" max="14" width="11.85546875" style="31" customWidth="1"/>
    <col min="15" max="15" width="12" style="31" customWidth="1"/>
    <col min="16" max="16" width="10.28515625" style="31" customWidth="1"/>
    <col min="17" max="17" width="16.28515625" style="35" bestFit="1" customWidth="1"/>
    <col min="18" max="18" width="23.140625" style="35" customWidth="1"/>
    <col min="19" max="16384" width="8.85546875" style="25"/>
  </cols>
  <sheetData>
    <row r="1" spans="1:18" s="14" customFormat="1" ht="33" customHeight="1">
      <c r="A1" s="11" t="s">
        <v>2</v>
      </c>
      <c r="B1" s="11" t="s">
        <v>24</v>
      </c>
      <c r="C1" s="11" t="s">
        <v>0</v>
      </c>
      <c r="D1" s="10" t="s">
        <v>440</v>
      </c>
      <c r="E1" s="142" t="s">
        <v>518</v>
      </c>
      <c r="F1" s="143"/>
      <c r="G1" s="143"/>
      <c r="H1" s="143"/>
      <c r="I1" s="143"/>
      <c r="J1" s="143"/>
      <c r="K1" s="143"/>
      <c r="L1" s="143"/>
      <c r="M1" s="143"/>
      <c r="N1" s="143"/>
      <c r="O1" s="144"/>
      <c r="P1" s="12"/>
      <c r="Q1" s="13"/>
      <c r="R1" s="13"/>
    </row>
    <row r="2" spans="1:18" s="17" customFormat="1" ht="76.5" customHeight="1">
      <c r="A2" s="11"/>
      <c r="B2" s="11"/>
      <c r="C2" s="11"/>
      <c r="D2" s="15" t="s">
        <v>441</v>
      </c>
      <c r="E2" s="16" t="s">
        <v>442</v>
      </c>
      <c r="F2" s="15" t="s">
        <v>443</v>
      </c>
      <c r="G2" s="15" t="s">
        <v>443</v>
      </c>
      <c r="H2" s="15" t="s">
        <v>444</v>
      </c>
      <c r="I2" s="15" t="s">
        <v>444</v>
      </c>
      <c r="J2" s="15" t="s">
        <v>445</v>
      </c>
      <c r="K2" s="15" t="s">
        <v>445</v>
      </c>
      <c r="L2" s="15" t="s">
        <v>445</v>
      </c>
      <c r="M2" s="15" t="s">
        <v>452</v>
      </c>
      <c r="N2" s="15" t="s">
        <v>446</v>
      </c>
      <c r="O2" s="15" t="s">
        <v>447</v>
      </c>
      <c r="P2" s="12" t="s">
        <v>451</v>
      </c>
      <c r="Q2" s="13" t="s">
        <v>449</v>
      </c>
      <c r="R2" s="13" t="s">
        <v>450</v>
      </c>
    </row>
    <row r="3" spans="1:18" s="17" customFormat="1" ht="76.5" customHeight="1">
      <c r="A3" s="11"/>
      <c r="B3" s="11"/>
      <c r="C3" s="11"/>
      <c r="D3" s="15"/>
      <c r="E3" s="16"/>
      <c r="F3" s="16" t="s">
        <v>511</v>
      </c>
      <c r="G3" s="15" t="s">
        <v>512</v>
      </c>
      <c r="H3" s="15" t="s">
        <v>513</v>
      </c>
      <c r="I3" s="15" t="s">
        <v>514</v>
      </c>
      <c r="J3" s="15" t="s">
        <v>515</v>
      </c>
      <c r="K3" s="15" t="s">
        <v>516</v>
      </c>
      <c r="L3" s="15" t="s">
        <v>517</v>
      </c>
      <c r="M3" s="15" t="s">
        <v>520</v>
      </c>
      <c r="N3" s="15"/>
      <c r="O3" s="15"/>
      <c r="P3" s="12" t="s">
        <v>451</v>
      </c>
      <c r="Q3" s="13" t="s">
        <v>449</v>
      </c>
      <c r="R3" s="13" t="s">
        <v>450</v>
      </c>
    </row>
    <row r="4" spans="1:18" ht="3.75" customHeight="1">
      <c r="B4" s="18"/>
      <c r="C4" s="18"/>
      <c r="D4" s="19"/>
      <c r="E4" s="20"/>
      <c r="F4" s="21"/>
      <c r="G4" s="19"/>
      <c r="H4" s="19"/>
      <c r="I4" s="19"/>
      <c r="J4" s="19"/>
      <c r="K4" s="19"/>
      <c r="L4" s="19"/>
      <c r="M4" s="22"/>
      <c r="N4" s="22"/>
      <c r="O4" s="22"/>
      <c r="P4" s="23"/>
      <c r="Q4" s="24"/>
      <c r="R4" s="24"/>
    </row>
    <row r="5" spans="1:18" ht="33" customHeight="1">
      <c r="B5" s="18"/>
      <c r="C5" s="18"/>
      <c r="D5" s="26" t="s">
        <v>448</v>
      </c>
      <c r="E5" s="27"/>
      <c r="F5" s="28"/>
      <c r="G5" s="28"/>
      <c r="H5" s="28"/>
      <c r="I5" s="28"/>
      <c r="J5" s="28"/>
      <c r="K5" s="28"/>
      <c r="L5" s="28"/>
      <c r="M5" s="29"/>
      <c r="N5" s="28"/>
      <c r="O5" s="30"/>
      <c r="P5" s="23">
        <f t="shared" ref="P5:P24" si="0">SUM(E5:O5)</f>
        <v>0</v>
      </c>
      <c r="Q5" s="24">
        <v>0</v>
      </c>
      <c r="R5" s="24">
        <f>Q5*P5</f>
        <v>0</v>
      </c>
    </row>
    <row r="6" spans="1:18" ht="27" customHeight="1">
      <c r="A6" s="18">
        <v>1</v>
      </c>
      <c r="C6" s="18" t="s">
        <v>3</v>
      </c>
      <c r="D6" s="32" t="s">
        <v>833</v>
      </c>
      <c r="E6" s="27">
        <v>0</v>
      </c>
      <c r="F6" s="28">
        <v>1</v>
      </c>
      <c r="G6" s="28">
        <v>0</v>
      </c>
      <c r="H6" s="28">
        <v>0</v>
      </c>
      <c r="I6" s="28">
        <v>0</v>
      </c>
      <c r="J6" s="28">
        <v>1</v>
      </c>
      <c r="K6" s="28">
        <v>0</v>
      </c>
      <c r="L6" s="28">
        <v>0</v>
      </c>
      <c r="M6" s="29">
        <v>0</v>
      </c>
      <c r="N6" s="28">
        <v>0</v>
      </c>
      <c r="O6" s="28">
        <v>1</v>
      </c>
      <c r="P6" s="23">
        <f t="shared" si="0"/>
        <v>3</v>
      </c>
      <c r="Q6" s="24"/>
      <c r="R6" s="24"/>
    </row>
    <row r="7" spans="1:18" ht="27" customHeight="1">
      <c r="C7" s="18" t="s">
        <v>3</v>
      </c>
      <c r="D7" s="32" t="s">
        <v>834</v>
      </c>
      <c r="E7" s="27">
        <v>0</v>
      </c>
      <c r="F7" s="28">
        <v>1</v>
      </c>
      <c r="G7" s="28">
        <v>0</v>
      </c>
      <c r="H7" s="28">
        <v>0</v>
      </c>
      <c r="I7" s="28">
        <v>0</v>
      </c>
      <c r="J7" s="28">
        <v>1</v>
      </c>
      <c r="K7" s="28">
        <v>0</v>
      </c>
      <c r="L7" s="28">
        <v>0</v>
      </c>
      <c r="M7" s="29">
        <v>0</v>
      </c>
      <c r="N7" s="28">
        <v>0</v>
      </c>
      <c r="O7" s="28">
        <v>1</v>
      </c>
      <c r="P7" s="23">
        <f t="shared" si="0"/>
        <v>3</v>
      </c>
      <c r="Q7" s="24"/>
      <c r="R7" s="24"/>
    </row>
    <row r="8" spans="1:18" ht="27" customHeight="1">
      <c r="C8" s="18" t="s">
        <v>3</v>
      </c>
      <c r="D8" s="32" t="s">
        <v>835</v>
      </c>
      <c r="E8" s="27">
        <v>0</v>
      </c>
      <c r="F8" s="28">
        <v>1</v>
      </c>
      <c r="G8" s="28">
        <v>0</v>
      </c>
      <c r="H8" s="28">
        <v>0</v>
      </c>
      <c r="I8" s="28">
        <v>0</v>
      </c>
      <c r="J8" s="28">
        <v>1</v>
      </c>
      <c r="K8" s="28">
        <v>0</v>
      </c>
      <c r="L8" s="28">
        <v>0</v>
      </c>
      <c r="M8" s="29">
        <v>0</v>
      </c>
      <c r="N8" s="28">
        <v>0</v>
      </c>
      <c r="O8" s="28">
        <v>1</v>
      </c>
      <c r="P8" s="23">
        <f t="shared" si="0"/>
        <v>3</v>
      </c>
      <c r="Q8" s="24"/>
      <c r="R8" s="24"/>
    </row>
    <row r="9" spans="1:18" ht="27" customHeight="1">
      <c r="C9" s="18" t="s">
        <v>3</v>
      </c>
      <c r="D9" s="32" t="s">
        <v>836</v>
      </c>
      <c r="E9" s="27">
        <v>0</v>
      </c>
      <c r="F9" s="28">
        <v>1</v>
      </c>
      <c r="G9" s="28">
        <v>0</v>
      </c>
      <c r="H9" s="28">
        <v>0</v>
      </c>
      <c r="I9" s="28">
        <v>0</v>
      </c>
      <c r="J9" s="28">
        <v>1</v>
      </c>
      <c r="K9" s="28">
        <v>0</v>
      </c>
      <c r="L9" s="28">
        <v>0</v>
      </c>
      <c r="M9" s="29">
        <v>0</v>
      </c>
      <c r="N9" s="28">
        <v>0</v>
      </c>
      <c r="O9" s="28">
        <v>1</v>
      </c>
      <c r="P9" s="23">
        <f t="shared" si="0"/>
        <v>3</v>
      </c>
      <c r="Q9" s="24"/>
      <c r="R9" s="24"/>
    </row>
    <row r="10" spans="1:18" ht="27" customHeight="1">
      <c r="C10" s="18" t="s">
        <v>3</v>
      </c>
      <c r="D10" s="32" t="s">
        <v>837</v>
      </c>
      <c r="E10" s="27">
        <v>0</v>
      </c>
      <c r="F10" s="28">
        <v>1</v>
      </c>
      <c r="G10" s="28">
        <v>0</v>
      </c>
      <c r="H10" s="28">
        <v>0</v>
      </c>
      <c r="I10" s="28">
        <v>0</v>
      </c>
      <c r="J10" s="28">
        <v>1</v>
      </c>
      <c r="K10" s="28">
        <v>0</v>
      </c>
      <c r="L10" s="28">
        <v>0</v>
      </c>
      <c r="M10" s="29">
        <v>0</v>
      </c>
      <c r="N10" s="28">
        <v>0</v>
      </c>
      <c r="O10" s="28">
        <v>1</v>
      </c>
      <c r="P10" s="23">
        <f t="shared" si="0"/>
        <v>3</v>
      </c>
      <c r="Q10" s="24"/>
      <c r="R10" s="24"/>
    </row>
    <row r="11" spans="1:18" ht="27" customHeight="1">
      <c r="C11" s="18" t="s">
        <v>3</v>
      </c>
      <c r="D11" s="32" t="s">
        <v>838</v>
      </c>
      <c r="E11" s="27">
        <v>0</v>
      </c>
      <c r="F11" s="28">
        <v>1</v>
      </c>
      <c r="G11" s="28">
        <v>0</v>
      </c>
      <c r="H11" s="28">
        <v>0</v>
      </c>
      <c r="I11" s="28">
        <v>0</v>
      </c>
      <c r="J11" s="28">
        <v>1</v>
      </c>
      <c r="K11" s="28">
        <v>0</v>
      </c>
      <c r="L11" s="28">
        <v>0</v>
      </c>
      <c r="M11" s="29">
        <v>0</v>
      </c>
      <c r="N11" s="28">
        <v>0</v>
      </c>
      <c r="O11" s="28">
        <v>1</v>
      </c>
      <c r="P11" s="23">
        <f t="shared" si="0"/>
        <v>3</v>
      </c>
      <c r="Q11" s="24"/>
      <c r="R11" s="24"/>
    </row>
    <row r="12" spans="1:18" ht="27" customHeight="1">
      <c r="C12" s="18" t="s">
        <v>3</v>
      </c>
      <c r="D12" s="32" t="s">
        <v>839</v>
      </c>
      <c r="E12" s="27">
        <v>0</v>
      </c>
      <c r="F12" s="28">
        <v>1</v>
      </c>
      <c r="G12" s="28">
        <v>0</v>
      </c>
      <c r="H12" s="28">
        <v>0</v>
      </c>
      <c r="I12" s="28">
        <v>0</v>
      </c>
      <c r="J12" s="28">
        <v>1</v>
      </c>
      <c r="K12" s="28">
        <v>0</v>
      </c>
      <c r="L12" s="28">
        <v>0</v>
      </c>
      <c r="M12" s="29">
        <v>0</v>
      </c>
      <c r="N12" s="28">
        <v>0</v>
      </c>
      <c r="O12" s="28">
        <v>1</v>
      </c>
      <c r="P12" s="23">
        <f t="shared" si="0"/>
        <v>3</v>
      </c>
      <c r="Q12" s="24"/>
      <c r="R12" s="24"/>
    </row>
    <row r="13" spans="1:18" ht="27" customHeight="1">
      <c r="C13" s="18" t="s">
        <v>3</v>
      </c>
      <c r="D13" s="32" t="s">
        <v>840</v>
      </c>
      <c r="E13" s="27">
        <v>0</v>
      </c>
      <c r="F13" s="28">
        <v>1</v>
      </c>
      <c r="G13" s="28">
        <v>0</v>
      </c>
      <c r="H13" s="28">
        <v>0</v>
      </c>
      <c r="I13" s="28">
        <v>0</v>
      </c>
      <c r="J13" s="28">
        <v>1</v>
      </c>
      <c r="K13" s="28">
        <v>0</v>
      </c>
      <c r="L13" s="28">
        <v>0</v>
      </c>
      <c r="M13" s="29">
        <v>0</v>
      </c>
      <c r="N13" s="28">
        <v>0</v>
      </c>
      <c r="O13" s="28">
        <v>1</v>
      </c>
      <c r="P13" s="23">
        <f t="shared" si="0"/>
        <v>3</v>
      </c>
      <c r="Q13" s="24"/>
      <c r="R13" s="24"/>
    </row>
    <row r="14" spans="1:18" ht="27" customHeight="1">
      <c r="C14" s="18" t="s">
        <v>3</v>
      </c>
      <c r="D14" s="32" t="s">
        <v>841</v>
      </c>
      <c r="E14" s="27">
        <v>0</v>
      </c>
      <c r="F14" s="28">
        <v>1</v>
      </c>
      <c r="G14" s="28">
        <v>0</v>
      </c>
      <c r="H14" s="28">
        <v>0</v>
      </c>
      <c r="I14" s="28">
        <v>0</v>
      </c>
      <c r="J14" s="28">
        <v>1</v>
      </c>
      <c r="K14" s="28">
        <v>0</v>
      </c>
      <c r="L14" s="28">
        <v>0</v>
      </c>
      <c r="M14" s="29">
        <v>0</v>
      </c>
      <c r="N14" s="28">
        <v>0</v>
      </c>
      <c r="O14" s="28">
        <v>1</v>
      </c>
      <c r="P14" s="23">
        <f t="shared" si="0"/>
        <v>3</v>
      </c>
      <c r="Q14" s="24"/>
      <c r="R14" s="24"/>
    </row>
    <row r="15" spans="1:18" ht="27" customHeight="1">
      <c r="C15" s="18" t="s">
        <v>3</v>
      </c>
      <c r="D15" s="32" t="s">
        <v>842</v>
      </c>
      <c r="E15" s="27">
        <v>0</v>
      </c>
      <c r="F15" s="28">
        <v>1</v>
      </c>
      <c r="G15" s="28">
        <v>0</v>
      </c>
      <c r="H15" s="28">
        <v>0</v>
      </c>
      <c r="I15" s="28">
        <v>0</v>
      </c>
      <c r="J15" s="28">
        <v>1</v>
      </c>
      <c r="K15" s="28">
        <v>0</v>
      </c>
      <c r="L15" s="28">
        <v>0</v>
      </c>
      <c r="M15" s="29">
        <v>0</v>
      </c>
      <c r="N15" s="28">
        <v>0</v>
      </c>
      <c r="O15" s="28">
        <v>1</v>
      </c>
      <c r="P15" s="23">
        <f t="shared" si="0"/>
        <v>3</v>
      </c>
      <c r="Q15" s="24"/>
      <c r="R15" s="24"/>
    </row>
    <row r="16" spans="1:18" ht="27" customHeight="1">
      <c r="C16" s="18" t="s">
        <v>3</v>
      </c>
      <c r="D16" s="32" t="s">
        <v>843</v>
      </c>
      <c r="E16" s="27">
        <v>0</v>
      </c>
      <c r="F16" s="28">
        <v>1</v>
      </c>
      <c r="G16" s="28">
        <v>0</v>
      </c>
      <c r="H16" s="28">
        <v>0</v>
      </c>
      <c r="I16" s="28">
        <v>0</v>
      </c>
      <c r="J16" s="28">
        <v>1</v>
      </c>
      <c r="K16" s="28">
        <v>0</v>
      </c>
      <c r="L16" s="28">
        <v>0</v>
      </c>
      <c r="M16" s="29">
        <v>0</v>
      </c>
      <c r="N16" s="28">
        <v>0</v>
      </c>
      <c r="O16" s="28">
        <v>1</v>
      </c>
      <c r="P16" s="23">
        <f t="shared" si="0"/>
        <v>3</v>
      </c>
      <c r="Q16" s="24"/>
      <c r="R16" s="24"/>
    </row>
    <row r="17" spans="1:18" ht="27" customHeight="1">
      <c r="C17" s="18" t="s">
        <v>3</v>
      </c>
      <c r="D17" s="32" t="s">
        <v>844</v>
      </c>
      <c r="E17" s="27">
        <v>0</v>
      </c>
      <c r="F17" s="28">
        <v>1</v>
      </c>
      <c r="G17" s="28">
        <v>0</v>
      </c>
      <c r="H17" s="28">
        <v>0</v>
      </c>
      <c r="I17" s="28">
        <v>0</v>
      </c>
      <c r="J17" s="28">
        <v>1</v>
      </c>
      <c r="K17" s="28">
        <v>0</v>
      </c>
      <c r="L17" s="28">
        <v>0</v>
      </c>
      <c r="M17" s="29">
        <v>0</v>
      </c>
      <c r="N17" s="28">
        <v>0</v>
      </c>
      <c r="O17" s="28">
        <v>1</v>
      </c>
      <c r="P17" s="23">
        <f t="shared" si="0"/>
        <v>3</v>
      </c>
      <c r="Q17" s="24"/>
      <c r="R17" s="24"/>
    </row>
    <row r="18" spans="1:18" ht="27" customHeight="1">
      <c r="C18" s="18" t="s">
        <v>3</v>
      </c>
      <c r="D18" s="32" t="s">
        <v>845</v>
      </c>
      <c r="E18" s="27">
        <v>0</v>
      </c>
      <c r="F18" s="28">
        <v>1</v>
      </c>
      <c r="G18" s="28">
        <v>0</v>
      </c>
      <c r="H18" s="28">
        <v>0</v>
      </c>
      <c r="I18" s="28">
        <v>0</v>
      </c>
      <c r="J18" s="28">
        <v>1</v>
      </c>
      <c r="K18" s="28">
        <v>0</v>
      </c>
      <c r="L18" s="28">
        <v>0</v>
      </c>
      <c r="M18" s="29">
        <v>0</v>
      </c>
      <c r="N18" s="28">
        <v>0</v>
      </c>
      <c r="O18" s="28">
        <v>1</v>
      </c>
      <c r="P18" s="23">
        <f t="shared" si="0"/>
        <v>3</v>
      </c>
      <c r="Q18" s="24"/>
      <c r="R18" s="24"/>
    </row>
    <row r="19" spans="1:18" ht="27" customHeight="1">
      <c r="C19" s="18" t="s">
        <v>3</v>
      </c>
      <c r="D19" s="32" t="s">
        <v>846</v>
      </c>
      <c r="E19" s="27">
        <v>0</v>
      </c>
      <c r="F19" s="28">
        <v>1</v>
      </c>
      <c r="G19" s="28">
        <v>0</v>
      </c>
      <c r="H19" s="28">
        <v>0</v>
      </c>
      <c r="I19" s="28">
        <v>0</v>
      </c>
      <c r="J19" s="28">
        <v>1</v>
      </c>
      <c r="K19" s="28">
        <v>0</v>
      </c>
      <c r="L19" s="28">
        <v>0</v>
      </c>
      <c r="M19" s="29">
        <v>0</v>
      </c>
      <c r="N19" s="28">
        <v>0</v>
      </c>
      <c r="O19" s="28">
        <v>1</v>
      </c>
      <c r="P19" s="23">
        <f t="shared" si="0"/>
        <v>3</v>
      </c>
      <c r="Q19" s="24"/>
      <c r="R19" s="24"/>
    </row>
    <row r="20" spans="1:18" ht="27" customHeight="1">
      <c r="C20" s="18" t="s">
        <v>3</v>
      </c>
      <c r="D20" s="32" t="s">
        <v>847</v>
      </c>
      <c r="E20" s="27">
        <v>0</v>
      </c>
      <c r="F20" s="28">
        <v>1</v>
      </c>
      <c r="G20" s="28">
        <v>0</v>
      </c>
      <c r="H20" s="28">
        <v>0</v>
      </c>
      <c r="I20" s="28">
        <v>0</v>
      </c>
      <c r="J20" s="28">
        <v>1</v>
      </c>
      <c r="K20" s="28">
        <v>0</v>
      </c>
      <c r="L20" s="28">
        <v>0</v>
      </c>
      <c r="M20" s="29">
        <v>0</v>
      </c>
      <c r="N20" s="28">
        <v>0</v>
      </c>
      <c r="O20" s="28">
        <v>1</v>
      </c>
      <c r="P20" s="23">
        <f t="shared" si="0"/>
        <v>3</v>
      </c>
      <c r="Q20" s="24"/>
      <c r="R20" s="24"/>
    </row>
    <row r="21" spans="1:18" ht="27" customHeight="1">
      <c r="C21" s="18" t="s">
        <v>3</v>
      </c>
      <c r="D21" s="32" t="s">
        <v>848</v>
      </c>
      <c r="E21" s="27">
        <v>0</v>
      </c>
      <c r="F21" s="28">
        <v>1</v>
      </c>
      <c r="G21" s="28">
        <v>0</v>
      </c>
      <c r="H21" s="28">
        <v>0</v>
      </c>
      <c r="I21" s="28">
        <v>0</v>
      </c>
      <c r="J21" s="28">
        <v>1</v>
      </c>
      <c r="K21" s="28">
        <v>0</v>
      </c>
      <c r="L21" s="28">
        <v>0</v>
      </c>
      <c r="M21" s="29">
        <v>0</v>
      </c>
      <c r="N21" s="28">
        <v>0</v>
      </c>
      <c r="O21" s="28">
        <v>1</v>
      </c>
      <c r="P21" s="23">
        <f t="shared" si="0"/>
        <v>3</v>
      </c>
      <c r="Q21" s="24"/>
      <c r="R21" s="24"/>
    </row>
    <row r="22" spans="1:18" ht="27" customHeight="1">
      <c r="C22" s="18" t="s">
        <v>3</v>
      </c>
      <c r="D22" s="32" t="s">
        <v>849</v>
      </c>
      <c r="E22" s="27">
        <v>0</v>
      </c>
      <c r="F22" s="28">
        <v>1</v>
      </c>
      <c r="G22" s="28">
        <v>0</v>
      </c>
      <c r="H22" s="28">
        <v>0</v>
      </c>
      <c r="I22" s="28">
        <v>0</v>
      </c>
      <c r="J22" s="28">
        <v>1</v>
      </c>
      <c r="K22" s="28">
        <v>0</v>
      </c>
      <c r="L22" s="28">
        <v>0</v>
      </c>
      <c r="M22" s="29">
        <v>0</v>
      </c>
      <c r="N22" s="28">
        <v>0</v>
      </c>
      <c r="O22" s="28">
        <v>1</v>
      </c>
      <c r="P22" s="23">
        <f t="shared" si="0"/>
        <v>3</v>
      </c>
      <c r="Q22" s="24"/>
      <c r="R22" s="24"/>
    </row>
    <row r="23" spans="1:18" ht="27" customHeight="1">
      <c r="C23" s="18" t="s">
        <v>3</v>
      </c>
      <c r="D23" s="32" t="s">
        <v>850</v>
      </c>
      <c r="E23" s="27">
        <v>0</v>
      </c>
      <c r="F23" s="28">
        <v>1</v>
      </c>
      <c r="G23" s="28">
        <v>0</v>
      </c>
      <c r="H23" s="28">
        <v>0</v>
      </c>
      <c r="I23" s="28">
        <v>0</v>
      </c>
      <c r="J23" s="28">
        <v>1</v>
      </c>
      <c r="K23" s="28">
        <v>0</v>
      </c>
      <c r="L23" s="28">
        <v>0</v>
      </c>
      <c r="M23" s="29">
        <v>0</v>
      </c>
      <c r="N23" s="28">
        <v>0</v>
      </c>
      <c r="O23" s="28">
        <v>1</v>
      </c>
      <c r="P23" s="23">
        <f t="shared" si="0"/>
        <v>3</v>
      </c>
      <c r="Q23" s="24"/>
      <c r="R23" s="24"/>
    </row>
    <row r="24" spans="1:18" ht="27" customHeight="1">
      <c r="C24" s="18" t="s">
        <v>3</v>
      </c>
      <c r="D24" s="32" t="s">
        <v>851</v>
      </c>
      <c r="E24" s="27">
        <v>0</v>
      </c>
      <c r="F24" s="28">
        <v>1</v>
      </c>
      <c r="G24" s="28">
        <v>0</v>
      </c>
      <c r="H24" s="28">
        <v>0</v>
      </c>
      <c r="I24" s="28">
        <v>0</v>
      </c>
      <c r="J24" s="28">
        <v>1</v>
      </c>
      <c r="K24" s="28">
        <v>0</v>
      </c>
      <c r="L24" s="28">
        <v>0</v>
      </c>
      <c r="M24" s="29">
        <v>0</v>
      </c>
      <c r="N24" s="28">
        <v>0</v>
      </c>
      <c r="O24" s="28">
        <v>1</v>
      </c>
      <c r="P24" s="23">
        <f t="shared" si="0"/>
        <v>3</v>
      </c>
      <c r="Q24" s="24"/>
      <c r="R24" s="24"/>
    </row>
    <row r="25" spans="1:18" ht="18.95" customHeight="1">
      <c r="C25" s="18"/>
      <c r="E25" s="27"/>
      <c r="F25" s="28"/>
      <c r="G25" s="28"/>
      <c r="H25" s="28"/>
      <c r="I25" s="28"/>
      <c r="J25" s="28"/>
      <c r="K25" s="28"/>
      <c r="L25" s="28"/>
      <c r="M25" s="29"/>
      <c r="N25" s="28"/>
      <c r="O25" s="30"/>
      <c r="P25" s="23"/>
      <c r="Q25" s="24"/>
      <c r="R25" s="24"/>
    </row>
    <row r="26" spans="1:18" ht="92.25" customHeight="1">
      <c r="A26" s="18">
        <v>2</v>
      </c>
      <c r="C26" s="18" t="s">
        <v>1</v>
      </c>
      <c r="D26" s="32" t="s">
        <v>1217</v>
      </c>
      <c r="E26" s="27">
        <v>50</v>
      </c>
      <c r="F26" s="28">
        <v>50</v>
      </c>
      <c r="G26" s="28">
        <v>25</v>
      </c>
      <c r="H26" s="28">
        <v>0</v>
      </c>
      <c r="I26" s="28">
        <v>0</v>
      </c>
      <c r="J26" s="28">
        <v>50</v>
      </c>
      <c r="K26" s="28">
        <v>20</v>
      </c>
      <c r="L26" s="28">
        <v>0</v>
      </c>
      <c r="M26" s="29">
        <v>30</v>
      </c>
      <c r="N26" s="28">
        <v>150</v>
      </c>
      <c r="O26" s="30">
        <v>0</v>
      </c>
      <c r="P26" s="23">
        <f>SUM(E26:O26)</f>
        <v>375</v>
      </c>
      <c r="Q26" s="24">
        <v>0</v>
      </c>
      <c r="R26" s="24">
        <f t="shared" ref="R26:R63" si="1">Q26*P26</f>
        <v>0</v>
      </c>
    </row>
    <row r="27" spans="1:18">
      <c r="C27" s="18"/>
      <c r="E27" s="27"/>
      <c r="F27" s="28"/>
      <c r="G27" s="28"/>
      <c r="H27" s="28"/>
      <c r="I27" s="28"/>
      <c r="J27" s="28"/>
      <c r="K27" s="28"/>
      <c r="L27" s="28"/>
      <c r="M27" s="29"/>
      <c r="N27" s="28"/>
      <c r="O27" s="30"/>
      <c r="P27" s="23"/>
      <c r="Q27" s="24"/>
      <c r="R27" s="24"/>
    </row>
    <row r="28" spans="1:18" ht="33" customHeight="1">
      <c r="A28" s="18">
        <v>3</v>
      </c>
      <c r="B28" s="18"/>
      <c r="C28" s="18"/>
      <c r="D28" s="26" t="s">
        <v>101</v>
      </c>
      <c r="E28" s="27"/>
      <c r="F28" s="28"/>
      <c r="G28" s="28"/>
      <c r="H28" s="28"/>
      <c r="I28" s="28"/>
      <c r="J28" s="28"/>
      <c r="K28" s="28"/>
      <c r="L28" s="28"/>
      <c r="M28" s="29"/>
      <c r="N28" s="28"/>
      <c r="O28" s="30"/>
      <c r="P28" s="23"/>
      <c r="Q28" s="24"/>
      <c r="R28" s="24"/>
    </row>
    <row r="29" spans="1:18" ht="33" customHeight="1">
      <c r="B29" s="31" t="s">
        <v>4</v>
      </c>
      <c r="C29" s="18" t="s">
        <v>73</v>
      </c>
      <c r="D29" s="32" t="s">
        <v>939</v>
      </c>
      <c r="E29" s="27">
        <v>10</v>
      </c>
      <c r="F29" s="28">
        <v>50</v>
      </c>
      <c r="G29" s="28">
        <v>0</v>
      </c>
      <c r="H29" s="28">
        <v>0</v>
      </c>
      <c r="I29" s="28">
        <v>0</v>
      </c>
      <c r="J29" s="28">
        <v>50</v>
      </c>
      <c r="K29" s="28">
        <v>0</v>
      </c>
      <c r="L29" s="28">
        <v>0</v>
      </c>
      <c r="M29" s="29">
        <v>0</v>
      </c>
      <c r="N29" s="28">
        <v>5</v>
      </c>
      <c r="O29" s="29">
        <v>0</v>
      </c>
      <c r="P29" s="23">
        <f t="shared" ref="P29:P35" si="2">SUM(E29:O29)</f>
        <v>115</v>
      </c>
      <c r="Q29" s="24">
        <v>0</v>
      </c>
      <c r="R29" s="24">
        <f t="shared" si="1"/>
        <v>0</v>
      </c>
    </row>
    <row r="30" spans="1:18" ht="33" customHeight="1">
      <c r="B30" s="31" t="s">
        <v>5</v>
      </c>
      <c r="C30" s="18" t="s">
        <v>75</v>
      </c>
      <c r="D30" s="32" t="s">
        <v>143</v>
      </c>
      <c r="E30" s="27">
        <v>1</v>
      </c>
      <c r="F30" s="28">
        <v>0</v>
      </c>
      <c r="G30" s="28">
        <v>0</v>
      </c>
      <c r="H30" s="28">
        <v>0</v>
      </c>
      <c r="I30" s="28">
        <v>0</v>
      </c>
      <c r="J30" s="28">
        <v>0</v>
      </c>
      <c r="K30" s="28">
        <v>0</v>
      </c>
      <c r="L30" s="28">
        <v>0</v>
      </c>
      <c r="M30" s="29">
        <v>0</v>
      </c>
      <c r="N30" s="28">
        <v>5</v>
      </c>
      <c r="O30" s="29">
        <v>0</v>
      </c>
      <c r="P30" s="23">
        <f t="shared" si="2"/>
        <v>6</v>
      </c>
      <c r="Q30" s="24">
        <v>0</v>
      </c>
      <c r="R30" s="24">
        <f t="shared" si="1"/>
        <v>0</v>
      </c>
    </row>
    <row r="31" spans="1:18" ht="33" customHeight="1">
      <c r="B31" s="31" t="s">
        <v>6</v>
      </c>
      <c r="C31" s="18" t="s">
        <v>75</v>
      </c>
      <c r="D31" s="32" t="s">
        <v>39</v>
      </c>
      <c r="E31" s="27">
        <v>10</v>
      </c>
      <c r="F31" s="28">
        <v>5</v>
      </c>
      <c r="G31" s="28">
        <v>0</v>
      </c>
      <c r="H31" s="28">
        <v>0</v>
      </c>
      <c r="I31" s="28">
        <v>0</v>
      </c>
      <c r="J31" s="28">
        <v>0</v>
      </c>
      <c r="K31" s="28">
        <v>0</v>
      </c>
      <c r="L31" s="28">
        <v>0</v>
      </c>
      <c r="M31" s="29">
        <v>0</v>
      </c>
      <c r="N31" s="28">
        <v>5</v>
      </c>
      <c r="O31" s="29">
        <v>0</v>
      </c>
      <c r="P31" s="23">
        <f t="shared" si="2"/>
        <v>20</v>
      </c>
      <c r="Q31" s="24">
        <v>0</v>
      </c>
      <c r="R31" s="24">
        <f t="shared" si="1"/>
        <v>0</v>
      </c>
    </row>
    <row r="32" spans="1:18" ht="33" customHeight="1">
      <c r="B32" s="31" t="s">
        <v>7</v>
      </c>
      <c r="C32" s="18" t="s">
        <v>75</v>
      </c>
      <c r="D32" s="33" t="s">
        <v>74</v>
      </c>
      <c r="E32" s="27">
        <v>5</v>
      </c>
      <c r="F32" s="28">
        <v>5</v>
      </c>
      <c r="G32" s="28">
        <v>0</v>
      </c>
      <c r="H32" s="28">
        <v>0</v>
      </c>
      <c r="I32" s="28">
        <v>0</v>
      </c>
      <c r="J32" s="28">
        <v>0</v>
      </c>
      <c r="K32" s="28">
        <v>0</v>
      </c>
      <c r="L32" s="28">
        <v>0</v>
      </c>
      <c r="M32" s="29">
        <v>0</v>
      </c>
      <c r="N32" s="28">
        <v>5</v>
      </c>
      <c r="O32" s="29">
        <v>0</v>
      </c>
      <c r="P32" s="23">
        <f t="shared" si="2"/>
        <v>15</v>
      </c>
      <c r="Q32" s="24">
        <v>0</v>
      </c>
      <c r="R32" s="24">
        <f t="shared" si="1"/>
        <v>0</v>
      </c>
    </row>
    <row r="33" spans="1:18" ht="33" customHeight="1">
      <c r="B33" s="31" t="s">
        <v>8</v>
      </c>
      <c r="C33" s="18" t="s">
        <v>75</v>
      </c>
      <c r="D33" s="33" t="s">
        <v>144</v>
      </c>
      <c r="E33" s="27">
        <v>1</v>
      </c>
      <c r="F33" s="28">
        <v>0</v>
      </c>
      <c r="G33" s="28">
        <v>0</v>
      </c>
      <c r="H33" s="28">
        <v>0</v>
      </c>
      <c r="I33" s="28">
        <v>0</v>
      </c>
      <c r="J33" s="28">
        <v>0</v>
      </c>
      <c r="K33" s="28">
        <v>0</v>
      </c>
      <c r="L33" s="28">
        <v>0</v>
      </c>
      <c r="M33" s="29">
        <v>0</v>
      </c>
      <c r="N33" s="28">
        <v>0</v>
      </c>
      <c r="O33" s="29">
        <v>0</v>
      </c>
      <c r="P33" s="23">
        <f t="shared" si="2"/>
        <v>1</v>
      </c>
      <c r="Q33" s="24">
        <v>0</v>
      </c>
      <c r="R33" s="24">
        <f t="shared" si="1"/>
        <v>0</v>
      </c>
    </row>
    <row r="34" spans="1:18" ht="33" customHeight="1">
      <c r="B34" s="31" t="s">
        <v>9</v>
      </c>
      <c r="C34" s="18" t="s">
        <v>76</v>
      </c>
      <c r="D34" s="33" t="s">
        <v>145</v>
      </c>
      <c r="E34" s="27">
        <v>5</v>
      </c>
      <c r="F34" s="28">
        <v>10</v>
      </c>
      <c r="G34" s="28">
        <v>0</v>
      </c>
      <c r="H34" s="28">
        <v>0</v>
      </c>
      <c r="I34" s="28">
        <v>0</v>
      </c>
      <c r="J34" s="28">
        <v>0</v>
      </c>
      <c r="K34" s="28">
        <v>0</v>
      </c>
      <c r="L34" s="28">
        <v>0</v>
      </c>
      <c r="M34" s="29">
        <v>0</v>
      </c>
      <c r="N34" s="28">
        <v>5</v>
      </c>
      <c r="O34" s="29">
        <v>0</v>
      </c>
      <c r="P34" s="23">
        <f t="shared" si="2"/>
        <v>20</v>
      </c>
      <c r="Q34" s="24">
        <v>0</v>
      </c>
      <c r="R34" s="24">
        <f t="shared" si="1"/>
        <v>0</v>
      </c>
    </row>
    <row r="35" spans="1:18" ht="33" customHeight="1">
      <c r="B35" s="31" t="s">
        <v>10</v>
      </c>
      <c r="C35" s="18" t="s">
        <v>76</v>
      </c>
      <c r="D35" s="32" t="s">
        <v>40</v>
      </c>
      <c r="E35" s="27">
        <v>30</v>
      </c>
      <c r="F35" s="28">
        <v>60</v>
      </c>
      <c r="G35" s="28">
        <v>0</v>
      </c>
      <c r="H35" s="28">
        <v>0</v>
      </c>
      <c r="I35" s="28">
        <v>0</v>
      </c>
      <c r="J35" s="28">
        <v>60</v>
      </c>
      <c r="K35" s="28">
        <v>0</v>
      </c>
      <c r="L35" s="28">
        <v>0</v>
      </c>
      <c r="M35" s="29">
        <v>0</v>
      </c>
      <c r="N35" s="28">
        <v>5</v>
      </c>
      <c r="O35" s="29">
        <v>0</v>
      </c>
      <c r="P35" s="23">
        <f t="shared" si="2"/>
        <v>155</v>
      </c>
      <c r="Q35" s="24">
        <v>0</v>
      </c>
      <c r="R35" s="24">
        <f t="shared" si="1"/>
        <v>0</v>
      </c>
    </row>
    <row r="36" spans="1:18" ht="17.100000000000001" customHeight="1">
      <c r="C36" s="18"/>
      <c r="E36" s="27"/>
      <c r="F36" s="28"/>
      <c r="G36" s="28"/>
      <c r="H36" s="28"/>
      <c r="I36" s="28"/>
      <c r="J36" s="28"/>
      <c r="K36" s="28"/>
      <c r="L36" s="28"/>
      <c r="M36" s="29"/>
      <c r="N36" s="28"/>
      <c r="O36" s="30"/>
      <c r="P36" s="23"/>
      <c r="Q36" s="24"/>
      <c r="R36" s="24"/>
    </row>
    <row r="37" spans="1:18" ht="33" customHeight="1">
      <c r="A37" s="18">
        <v>4</v>
      </c>
      <c r="B37" s="18"/>
      <c r="C37" s="18"/>
      <c r="D37" s="26" t="s">
        <v>852</v>
      </c>
      <c r="E37" s="27"/>
      <c r="F37" s="28"/>
      <c r="G37" s="28"/>
      <c r="H37" s="28"/>
      <c r="I37" s="28"/>
      <c r="J37" s="28"/>
      <c r="K37" s="28"/>
      <c r="L37" s="28"/>
      <c r="M37" s="29"/>
      <c r="N37" s="28"/>
      <c r="O37" s="30"/>
      <c r="P37" s="23"/>
      <c r="Q37" s="24"/>
      <c r="R37" s="24"/>
    </row>
    <row r="38" spans="1:18" ht="33" customHeight="1">
      <c r="B38" s="31" t="s">
        <v>4</v>
      </c>
      <c r="C38" s="18" t="s">
        <v>77</v>
      </c>
      <c r="D38" s="32" t="s">
        <v>25</v>
      </c>
      <c r="E38" s="27">
        <v>150</v>
      </c>
      <c r="F38" s="28">
        <v>150</v>
      </c>
      <c r="G38" s="28">
        <v>50</v>
      </c>
      <c r="H38" s="28">
        <v>0</v>
      </c>
      <c r="I38" s="28">
        <v>0</v>
      </c>
      <c r="J38" s="28">
        <v>150</v>
      </c>
      <c r="K38" s="28">
        <v>50</v>
      </c>
      <c r="L38" s="28">
        <v>0</v>
      </c>
      <c r="M38" s="29">
        <v>0</v>
      </c>
      <c r="N38" s="28">
        <v>150</v>
      </c>
      <c r="O38" s="30">
        <v>200</v>
      </c>
      <c r="P38" s="23">
        <f t="shared" ref="P38:P47" si="3">SUM(E38:O38)</f>
        <v>900</v>
      </c>
      <c r="Q38" s="24">
        <v>0</v>
      </c>
      <c r="R38" s="24">
        <f t="shared" si="1"/>
        <v>0</v>
      </c>
    </row>
    <row r="39" spans="1:18" ht="33" customHeight="1">
      <c r="B39" s="31" t="s">
        <v>5</v>
      </c>
      <c r="C39" s="18" t="s">
        <v>77</v>
      </c>
      <c r="D39" s="32" t="s">
        <v>26</v>
      </c>
      <c r="E39" s="27">
        <v>10</v>
      </c>
      <c r="F39" s="28">
        <v>150</v>
      </c>
      <c r="G39" s="28">
        <v>50</v>
      </c>
      <c r="H39" s="28">
        <v>0</v>
      </c>
      <c r="I39" s="28">
        <v>0</v>
      </c>
      <c r="J39" s="28">
        <v>150</v>
      </c>
      <c r="K39" s="28">
        <v>50</v>
      </c>
      <c r="L39" s="28">
        <v>0</v>
      </c>
      <c r="M39" s="29">
        <v>0</v>
      </c>
      <c r="N39" s="28">
        <v>10</v>
      </c>
      <c r="O39" s="30">
        <v>100</v>
      </c>
      <c r="P39" s="23">
        <f t="shared" si="3"/>
        <v>520</v>
      </c>
      <c r="Q39" s="24">
        <v>0</v>
      </c>
      <c r="R39" s="24">
        <f t="shared" si="1"/>
        <v>0</v>
      </c>
    </row>
    <row r="40" spans="1:18" ht="33" customHeight="1">
      <c r="B40" s="31" t="s">
        <v>6</v>
      </c>
      <c r="C40" s="18" t="s">
        <v>78</v>
      </c>
      <c r="D40" s="32" t="s">
        <v>146</v>
      </c>
      <c r="E40" s="27">
        <v>10</v>
      </c>
      <c r="F40" s="28">
        <v>50</v>
      </c>
      <c r="G40" s="28">
        <v>10</v>
      </c>
      <c r="H40" s="28">
        <v>0</v>
      </c>
      <c r="I40" s="28">
        <v>0</v>
      </c>
      <c r="J40" s="28">
        <v>50</v>
      </c>
      <c r="K40" s="28">
        <v>10</v>
      </c>
      <c r="L40" s="28">
        <v>0</v>
      </c>
      <c r="M40" s="29">
        <v>0</v>
      </c>
      <c r="N40" s="28">
        <v>10</v>
      </c>
      <c r="O40" s="30">
        <v>30</v>
      </c>
      <c r="P40" s="23">
        <f t="shared" si="3"/>
        <v>170</v>
      </c>
      <c r="Q40" s="24">
        <v>0</v>
      </c>
      <c r="R40" s="24">
        <f t="shared" si="1"/>
        <v>0</v>
      </c>
    </row>
    <row r="41" spans="1:18" ht="33" customHeight="1">
      <c r="B41" s="31" t="s">
        <v>6</v>
      </c>
      <c r="C41" s="18" t="s">
        <v>78</v>
      </c>
      <c r="D41" s="32" t="s">
        <v>27</v>
      </c>
      <c r="E41" s="27">
        <v>10</v>
      </c>
      <c r="F41" s="28">
        <v>50</v>
      </c>
      <c r="G41" s="28">
        <v>10</v>
      </c>
      <c r="H41" s="28">
        <v>0</v>
      </c>
      <c r="I41" s="28">
        <v>0</v>
      </c>
      <c r="J41" s="28">
        <v>50</v>
      </c>
      <c r="K41" s="28">
        <v>10</v>
      </c>
      <c r="L41" s="28">
        <v>0</v>
      </c>
      <c r="M41" s="29">
        <v>0</v>
      </c>
      <c r="N41" s="28">
        <v>10</v>
      </c>
      <c r="O41" s="30">
        <v>30</v>
      </c>
      <c r="P41" s="23">
        <f t="shared" si="3"/>
        <v>170</v>
      </c>
      <c r="Q41" s="24">
        <v>0</v>
      </c>
      <c r="R41" s="24">
        <f t="shared" si="1"/>
        <v>0</v>
      </c>
    </row>
    <row r="42" spans="1:18" ht="33" customHeight="1">
      <c r="B42" s="31" t="s">
        <v>7</v>
      </c>
      <c r="C42" s="18" t="s">
        <v>78</v>
      </c>
      <c r="D42" s="32" t="s">
        <v>28</v>
      </c>
      <c r="E42" s="27">
        <v>10</v>
      </c>
      <c r="F42" s="28">
        <v>30</v>
      </c>
      <c r="G42" s="28">
        <v>5</v>
      </c>
      <c r="H42" s="28">
        <v>0</v>
      </c>
      <c r="I42" s="28">
        <v>0</v>
      </c>
      <c r="J42" s="28">
        <v>30</v>
      </c>
      <c r="K42" s="28">
        <v>5</v>
      </c>
      <c r="L42" s="28">
        <v>0</v>
      </c>
      <c r="M42" s="29">
        <v>0</v>
      </c>
      <c r="N42" s="28">
        <v>5</v>
      </c>
      <c r="O42" s="30">
        <v>70</v>
      </c>
      <c r="P42" s="23">
        <f t="shared" si="3"/>
        <v>155</v>
      </c>
      <c r="Q42" s="24">
        <v>0</v>
      </c>
      <c r="R42" s="24">
        <f t="shared" si="1"/>
        <v>0</v>
      </c>
    </row>
    <row r="43" spans="1:18" ht="33" customHeight="1">
      <c r="B43" s="31" t="s">
        <v>8</v>
      </c>
      <c r="C43" s="18" t="s">
        <v>77</v>
      </c>
      <c r="D43" s="32" t="s">
        <v>29</v>
      </c>
      <c r="E43" s="27">
        <v>5</v>
      </c>
      <c r="F43" s="28">
        <v>5</v>
      </c>
      <c r="G43" s="28">
        <v>1</v>
      </c>
      <c r="H43" s="28">
        <v>0</v>
      </c>
      <c r="I43" s="28">
        <v>0</v>
      </c>
      <c r="J43" s="28">
        <v>5</v>
      </c>
      <c r="K43" s="28">
        <v>0</v>
      </c>
      <c r="L43" s="28">
        <v>0</v>
      </c>
      <c r="M43" s="29">
        <v>0</v>
      </c>
      <c r="N43" s="28">
        <v>10</v>
      </c>
      <c r="O43" s="30">
        <v>30</v>
      </c>
      <c r="P43" s="23">
        <f t="shared" si="3"/>
        <v>56</v>
      </c>
      <c r="Q43" s="24">
        <v>0</v>
      </c>
      <c r="R43" s="24">
        <f t="shared" si="1"/>
        <v>0</v>
      </c>
    </row>
    <row r="44" spans="1:18" ht="33" customHeight="1">
      <c r="B44" s="31" t="s">
        <v>9</v>
      </c>
      <c r="C44" s="18" t="s">
        <v>78</v>
      </c>
      <c r="D44" s="32" t="s">
        <v>30</v>
      </c>
      <c r="E44" s="27">
        <v>10</v>
      </c>
      <c r="F44" s="28">
        <v>10</v>
      </c>
      <c r="G44" s="28">
        <v>0</v>
      </c>
      <c r="H44" s="28">
        <v>0</v>
      </c>
      <c r="I44" s="28">
        <v>0</v>
      </c>
      <c r="J44" s="28">
        <v>10</v>
      </c>
      <c r="K44" s="28">
        <v>0</v>
      </c>
      <c r="L44" s="28">
        <v>0</v>
      </c>
      <c r="M44" s="29">
        <v>0</v>
      </c>
      <c r="N44" s="28">
        <v>5</v>
      </c>
      <c r="O44" s="30">
        <v>50</v>
      </c>
      <c r="P44" s="23">
        <f t="shared" si="3"/>
        <v>85</v>
      </c>
      <c r="Q44" s="24">
        <v>0</v>
      </c>
      <c r="R44" s="24">
        <f t="shared" si="1"/>
        <v>0</v>
      </c>
    </row>
    <row r="45" spans="1:18" ht="33" customHeight="1">
      <c r="B45" s="31" t="s">
        <v>10</v>
      </c>
      <c r="C45" s="18" t="s">
        <v>79</v>
      </c>
      <c r="D45" s="32" t="s">
        <v>151</v>
      </c>
      <c r="E45" s="27">
        <v>60</v>
      </c>
      <c r="F45" s="28">
        <v>50</v>
      </c>
      <c r="G45" s="28">
        <v>50</v>
      </c>
      <c r="H45" s="28">
        <v>0</v>
      </c>
      <c r="I45" s="28">
        <v>0</v>
      </c>
      <c r="J45" s="28">
        <v>50</v>
      </c>
      <c r="K45" s="28">
        <v>10</v>
      </c>
      <c r="L45" s="28">
        <v>0</v>
      </c>
      <c r="M45" s="29">
        <v>0</v>
      </c>
      <c r="N45" s="28">
        <v>150</v>
      </c>
      <c r="O45" s="30">
        <v>500</v>
      </c>
      <c r="P45" s="23">
        <f t="shared" si="3"/>
        <v>870</v>
      </c>
      <c r="Q45" s="24">
        <v>0</v>
      </c>
      <c r="R45" s="24">
        <f t="shared" si="1"/>
        <v>0</v>
      </c>
    </row>
    <row r="46" spans="1:18" ht="33" customHeight="1">
      <c r="B46" s="31" t="s">
        <v>11</v>
      </c>
      <c r="C46" s="18" t="s">
        <v>80</v>
      </c>
      <c r="D46" s="32" t="s">
        <v>31</v>
      </c>
      <c r="E46" s="27">
        <v>10</v>
      </c>
      <c r="F46" s="28">
        <v>150</v>
      </c>
      <c r="G46" s="28">
        <v>50</v>
      </c>
      <c r="H46" s="28">
        <v>0</v>
      </c>
      <c r="I46" s="28">
        <v>0</v>
      </c>
      <c r="J46" s="28">
        <v>150</v>
      </c>
      <c r="K46" s="28">
        <v>0</v>
      </c>
      <c r="L46" s="28">
        <v>0</v>
      </c>
      <c r="M46" s="29">
        <v>0</v>
      </c>
      <c r="N46" s="28">
        <v>10</v>
      </c>
      <c r="O46" s="30"/>
      <c r="P46" s="23">
        <f t="shared" si="3"/>
        <v>370</v>
      </c>
      <c r="Q46" s="24">
        <v>0</v>
      </c>
      <c r="R46" s="24">
        <f t="shared" si="1"/>
        <v>0</v>
      </c>
    </row>
    <row r="47" spans="1:18" ht="33" customHeight="1">
      <c r="B47" s="31" t="s">
        <v>12</v>
      </c>
      <c r="C47" s="18" t="s">
        <v>80</v>
      </c>
      <c r="D47" s="32" t="s">
        <v>32</v>
      </c>
      <c r="E47" s="27">
        <v>10</v>
      </c>
      <c r="F47" s="28">
        <v>150</v>
      </c>
      <c r="G47" s="28">
        <v>50</v>
      </c>
      <c r="H47" s="28">
        <v>0</v>
      </c>
      <c r="I47" s="28">
        <v>0</v>
      </c>
      <c r="J47" s="28">
        <v>150</v>
      </c>
      <c r="K47" s="28">
        <v>0</v>
      </c>
      <c r="L47" s="28">
        <v>0</v>
      </c>
      <c r="M47" s="29">
        <v>0</v>
      </c>
      <c r="N47" s="28">
        <v>10</v>
      </c>
      <c r="O47" s="30"/>
      <c r="P47" s="23">
        <f t="shared" si="3"/>
        <v>370</v>
      </c>
      <c r="Q47" s="24">
        <v>0</v>
      </c>
      <c r="R47" s="24">
        <f t="shared" si="1"/>
        <v>0</v>
      </c>
    </row>
    <row r="48" spans="1:18" ht="80.25" customHeight="1">
      <c r="C48" s="18"/>
      <c r="D48" s="26" t="s">
        <v>853</v>
      </c>
      <c r="E48" s="27"/>
      <c r="F48" s="28"/>
      <c r="G48" s="28"/>
      <c r="H48" s="28"/>
      <c r="I48" s="28"/>
      <c r="J48" s="28"/>
      <c r="K48" s="28"/>
      <c r="L48" s="28"/>
      <c r="M48" s="29"/>
      <c r="N48" s="28"/>
      <c r="O48" s="30"/>
      <c r="P48" s="23"/>
      <c r="Q48" s="24"/>
      <c r="R48" s="24"/>
    </row>
    <row r="49" spans="1:18" ht="33" customHeight="1">
      <c r="C49" s="18"/>
      <c r="D49" s="26"/>
      <c r="E49" s="27"/>
      <c r="F49" s="28"/>
      <c r="G49" s="28"/>
      <c r="H49" s="28"/>
      <c r="I49" s="28"/>
      <c r="J49" s="28"/>
      <c r="K49" s="28"/>
      <c r="L49" s="28"/>
      <c r="M49" s="29"/>
      <c r="N49" s="28"/>
      <c r="O49" s="30"/>
      <c r="P49" s="23"/>
      <c r="Q49" s="24"/>
      <c r="R49" s="24"/>
    </row>
    <row r="50" spans="1:18" ht="33" customHeight="1">
      <c r="A50" s="18">
        <v>5</v>
      </c>
      <c r="C50" s="18"/>
      <c r="D50" s="26" t="s">
        <v>854</v>
      </c>
      <c r="E50" s="27"/>
      <c r="F50" s="28"/>
      <c r="G50" s="28"/>
      <c r="H50" s="28"/>
      <c r="I50" s="28"/>
      <c r="J50" s="28"/>
      <c r="K50" s="28"/>
      <c r="L50" s="28"/>
      <c r="M50" s="29"/>
      <c r="N50" s="28"/>
      <c r="O50" s="30"/>
      <c r="P50" s="23"/>
      <c r="Q50" s="24"/>
      <c r="R50" s="24"/>
    </row>
    <row r="51" spans="1:18" ht="33" customHeight="1">
      <c r="B51" s="31" t="s">
        <v>4</v>
      </c>
      <c r="C51" s="18" t="s">
        <v>81</v>
      </c>
      <c r="D51" s="32" t="s">
        <v>33</v>
      </c>
      <c r="E51" s="27">
        <v>50</v>
      </c>
      <c r="F51" s="28">
        <v>50</v>
      </c>
      <c r="G51" s="28">
        <v>0</v>
      </c>
      <c r="H51" s="28">
        <v>0</v>
      </c>
      <c r="I51" s="28">
        <v>0</v>
      </c>
      <c r="J51" s="28">
        <v>10</v>
      </c>
      <c r="K51" s="28">
        <v>0</v>
      </c>
      <c r="L51" s="28">
        <v>0</v>
      </c>
      <c r="M51" s="29">
        <v>0</v>
      </c>
      <c r="N51" s="28">
        <v>50</v>
      </c>
      <c r="O51" s="30">
        <v>50</v>
      </c>
      <c r="P51" s="23">
        <f t="shared" ref="P51:P63" si="4">SUM(E51:O51)</f>
        <v>210</v>
      </c>
      <c r="Q51" s="24">
        <v>0</v>
      </c>
      <c r="R51" s="24">
        <f t="shared" si="1"/>
        <v>0</v>
      </c>
    </row>
    <row r="52" spans="1:18" ht="33" customHeight="1">
      <c r="B52" s="31" t="s">
        <v>5</v>
      </c>
      <c r="C52" s="18" t="s">
        <v>81</v>
      </c>
      <c r="D52" s="32" t="s">
        <v>34</v>
      </c>
      <c r="E52" s="27">
        <v>50</v>
      </c>
      <c r="F52" s="28">
        <v>50</v>
      </c>
      <c r="G52" s="28">
        <v>0</v>
      </c>
      <c r="H52" s="28">
        <v>0</v>
      </c>
      <c r="I52" s="28">
        <v>0</v>
      </c>
      <c r="J52" s="28">
        <v>10</v>
      </c>
      <c r="K52" s="28">
        <v>0</v>
      </c>
      <c r="L52" s="28">
        <v>0</v>
      </c>
      <c r="M52" s="29">
        <v>0</v>
      </c>
      <c r="N52" s="28">
        <v>50</v>
      </c>
      <c r="O52" s="30">
        <v>50</v>
      </c>
      <c r="P52" s="23">
        <f t="shared" si="4"/>
        <v>210</v>
      </c>
      <c r="Q52" s="24">
        <v>0</v>
      </c>
      <c r="R52" s="24">
        <f t="shared" si="1"/>
        <v>0</v>
      </c>
    </row>
    <row r="53" spans="1:18" ht="33" customHeight="1">
      <c r="B53" s="31" t="s">
        <v>6</v>
      </c>
      <c r="C53" s="18" t="s">
        <v>82</v>
      </c>
      <c r="D53" s="32" t="s">
        <v>35</v>
      </c>
      <c r="E53" s="27">
        <v>10</v>
      </c>
      <c r="F53" s="28">
        <v>10</v>
      </c>
      <c r="G53" s="28">
        <v>0</v>
      </c>
      <c r="H53" s="28">
        <v>0</v>
      </c>
      <c r="I53" s="28">
        <v>0</v>
      </c>
      <c r="J53" s="28">
        <v>10</v>
      </c>
      <c r="K53" s="28">
        <v>0</v>
      </c>
      <c r="L53" s="28">
        <v>0</v>
      </c>
      <c r="M53" s="29">
        <v>0</v>
      </c>
      <c r="N53" s="28">
        <v>10</v>
      </c>
      <c r="O53" s="30">
        <v>50</v>
      </c>
      <c r="P53" s="23">
        <f t="shared" si="4"/>
        <v>90</v>
      </c>
      <c r="Q53" s="24">
        <v>0</v>
      </c>
      <c r="R53" s="24">
        <f t="shared" si="1"/>
        <v>0</v>
      </c>
    </row>
    <row r="54" spans="1:18" ht="33" customHeight="1">
      <c r="B54" s="31" t="s">
        <v>7</v>
      </c>
      <c r="C54" s="18" t="s">
        <v>83</v>
      </c>
      <c r="D54" s="32" t="s">
        <v>36</v>
      </c>
      <c r="E54" s="27">
        <v>50</v>
      </c>
      <c r="F54" s="28">
        <v>100</v>
      </c>
      <c r="G54" s="28">
        <v>0</v>
      </c>
      <c r="H54" s="28">
        <v>0</v>
      </c>
      <c r="I54" s="28">
        <v>0</v>
      </c>
      <c r="J54" s="28">
        <v>100</v>
      </c>
      <c r="K54" s="28">
        <v>0</v>
      </c>
      <c r="L54" s="28">
        <v>0</v>
      </c>
      <c r="M54" s="29">
        <v>0</v>
      </c>
      <c r="N54" s="28">
        <v>100</v>
      </c>
      <c r="O54" s="30">
        <v>50</v>
      </c>
      <c r="P54" s="23">
        <f t="shared" si="4"/>
        <v>400</v>
      </c>
      <c r="Q54" s="24">
        <v>0</v>
      </c>
      <c r="R54" s="24">
        <f t="shared" si="1"/>
        <v>0</v>
      </c>
    </row>
    <row r="55" spans="1:18" ht="33" customHeight="1">
      <c r="B55" s="31" t="s">
        <v>8</v>
      </c>
      <c r="C55" s="18" t="s">
        <v>83</v>
      </c>
      <c r="D55" s="33" t="s">
        <v>37</v>
      </c>
      <c r="E55" s="27">
        <v>50</v>
      </c>
      <c r="F55" s="28">
        <v>100</v>
      </c>
      <c r="G55" s="28">
        <v>0</v>
      </c>
      <c r="H55" s="28">
        <v>0</v>
      </c>
      <c r="I55" s="28">
        <v>0</v>
      </c>
      <c r="J55" s="28">
        <v>100</v>
      </c>
      <c r="K55" s="28">
        <v>0</v>
      </c>
      <c r="L55" s="28">
        <v>0</v>
      </c>
      <c r="M55" s="29">
        <v>0</v>
      </c>
      <c r="N55" s="28">
        <v>100</v>
      </c>
      <c r="O55" s="30">
        <v>50</v>
      </c>
      <c r="P55" s="23">
        <f t="shared" si="4"/>
        <v>400</v>
      </c>
      <c r="Q55" s="24">
        <v>0</v>
      </c>
      <c r="R55" s="24">
        <f t="shared" si="1"/>
        <v>0</v>
      </c>
    </row>
    <row r="56" spans="1:18" ht="33" customHeight="1">
      <c r="B56" s="31" t="s">
        <v>9</v>
      </c>
      <c r="C56" s="18" t="s">
        <v>83</v>
      </c>
      <c r="D56" s="33" t="s">
        <v>152</v>
      </c>
      <c r="E56" s="27">
        <v>5</v>
      </c>
      <c r="F56" s="28">
        <v>2</v>
      </c>
      <c r="G56" s="28">
        <v>0</v>
      </c>
      <c r="H56" s="28">
        <v>0</v>
      </c>
      <c r="I56" s="28">
        <v>0</v>
      </c>
      <c r="J56" s="28">
        <v>2</v>
      </c>
      <c r="K56" s="28">
        <v>0</v>
      </c>
      <c r="L56" s="28">
        <v>0</v>
      </c>
      <c r="M56" s="29">
        <v>0</v>
      </c>
      <c r="N56" s="28">
        <v>10</v>
      </c>
      <c r="O56" s="30">
        <v>50</v>
      </c>
      <c r="P56" s="23">
        <f t="shared" si="4"/>
        <v>69</v>
      </c>
      <c r="Q56" s="24">
        <v>0</v>
      </c>
      <c r="R56" s="24">
        <f t="shared" si="1"/>
        <v>0</v>
      </c>
    </row>
    <row r="57" spans="1:18" ht="33" customHeight="1">
      <c r="B57" s="31" t="s">
        <v>10</v>
      </c>
      <c r="C57" s="18" t="s">
        <v>83</v>
      </c>
      <c r="D57" s="33" t="s">
        <v>940</v>
      </c>
      <c r="E57" s="27">
        <v>5</v>
      </c>
      <c r="F57" s="28">
        <v>2</v>
      </c>
      <c r="G57" s="28">
        <v>0</v>
      </c>
      <c r="H57" s="28">
        <v>0</v>
      </c>
      <c r="I57" s="28">
        <v>0</v>
      </c>
      <c r="J57" s="28">
        <v>2</v>
      </c>
      <c r="K57" s="28">
        <v>0</v>
      </c>
      <c r="L57" s="28">
        <v>0</v>
      </c>
      <c r="M57" s="29">
        <v>0</v>
      </c>
      <c r="N57" s="28">
        <v>10</v>
      </c>
      <c r="O57" s="30">
        <v>50</v>
      </c>
      <c r="P57" s="23">
        <f t="shared" si="4"/>
        <v>69</v>
      </c>
      <c r="Q57" s="24">
        <v>0</v>
      </c>
      <c r="R57" s="24">
        <f t="shared" si="1"/>
        <v>0</v>
      </c>
    </row>
    <row r="58" spans="1:18" ht="33" customHeight="1">
      <c r="B58" s="31" t="s">
        <v>11</v>
      </c>
      <c r="C58" s="18" t="s">
        <v>83</v>
      </c>
      <c r="D58" s="33" t="s">
        <v>153</v>
      </c>
      <c r="E58" s="27">
        <v>5</v>
      </c>
      <c r="F58" s="28">
        <v>2</v>
      </c>
      <c r="G58" s="28">
        <v>0</v>
      </c>
      <c r="H58" s="28">
        <v>0</v>
      </c>
      <c r="I58" s="28">
        <v>0</v>
      </c>
      <c r="J58" s="28">
        <v>2</v>
      </c>
      <c r="K58" s="28">
        <v>0</v>
      </c>
      <c r="L58" s="28">
        <v>0</v>
      </c>
      <c r="M58" s="29">
        <v>0</v>
      </c>
      <c r="N58" s="28">
        <v>10</v>
      </c>
      <c r="O58" s="30">
        <v>50</v>
      </c>
      <c r="P58" s="23">
        <f t="shared" si="4"/>
        <v>69</v>
      </c>
      <c r="Q58" s="24">
        <v>0</v>
      </c>
      <c r="R58" s="24">
        <f t="shared" si="1"/>
        <v>0</v>
      </c>
    </row>
    <row r="59" spans="1:18" ht="33" customHeight="1">
      <c r="B59" s="31" t="s">
        <v>12</v>
      </c>
      <c r="C59" s="18" t="s">
        <v>83</v>
      </c>
      <c r="D59" s="32" t="s">
        <v>147</v>
      </c>
      <c r="E59" s="27">
        <v>50</v>
      </c>
      <c r="F59" s="28">
        <v>100</v>
      </c>
      <c r="G59" s="28">
        <v>0</v>
      </c>
      <c r="H59" s="28">
        <v>0</v>
      </c>
      <c r="I59" s="28">
        <v>0</v>
      </c>
      <c r="J59" s="28">
        <v>100</v>
      </c>
      <c r="K59" s="28">
        <v>0</v>
      </c>
      <c r="L59" s="28">
        <v>0</v>
      </c>
      <c r="M59" s="29">
        <v>0</v>
      </c>
      <c r="N59" s="28">
        <v>50</v>
      </c>
      <c r="O59" s="30">
        <v>50</v>
      </c>
      <c r="P59" s="23">
        <f t="shared" si="4"/>
        <v>350</v>
      </c>
      <c r="Q59" s="24">
        <v>0</v>
      </c>
      <c r="R59" s="24">
        <f t="shared" si="1"/>
        <v>0</v>
      </c>
    </row>
    <row r="60" spans="1:18" ht="33" customHeight="1">
      <c r="B60" s="31" t="s">
        <v>13</v>
      </c>
      <c r="C60" s="18" t="s">
        <v>83</v>
      </c>
      <c r="D60" s="33" t="s">
        <v>148</v>
      </c>
      <c r="E60" s="27">
        <v>50</v>
      </c>
      <c r="F60" s="28">
        <v>100</v>
      </c>
      <c r="G60" s="28">
        <v>0</v>
      </c>
      <c r="H60" s="28">
        <v>0</v>
      </c>
      <c r="I60" s="28">
        <v>0</v>
      </c>
      <c r="J60" s="28">
        <v>100</v>
      </c>
      <c r="K60" s="28">
        <v>0</v>
      </c>
      <c r="L60" s="28">
        <v>0</v>
      </c>
      <c r="M60" s="29">
        <v>0</v>
      </c>
      <c r="N60" s="28">
        <v>50</v>
      </c>
      <c r="O60" s="30">
        <v>50</v>
      </c>
      <c r="P60" s="23">
        <f t="shared" si="4"/>
        <v>350</v>
      </c>
      <c r="Q60" s="24">
        <v>0</v>
      </c>
      <c r="R60" s="24">
        <f t="shared" si="1"/>
        <v>0</v>
      </c>
    </row>
    <row r="61" spans="1:18" ht="33" customHeight="1">
      <c r="B61" s="31" t="s">
        <v>14</v>
      </c>
      <c r="C61" s="18" t="s">
        <v>83</v>
      </c>
      <c r="D61" s="32" t="s">
        <v>149</v>
      </c>
      <c r="E61" s="27">
        <v>0</v>
      </c>
      <c r="F61" s="28">
        <v>150</v>
      </c>
      <c r="G61" s="28">
        <v>0</v>
      </c>
      <c r="H61" s="28">
        <v>0</v>
      </c>
      <c r="I61" s="28">
        <v>0</v>
      </c>
      <c r="J61" s="28">
        <v>150</v>
      </c>
      <c r="K61" s="28">
        <v>0</v>
      </c>
      <c r="L61" s="28">
        <v>0</v>
      </c>
      <c r="M61" s="29">
        <v>0</v>
      </c>
      <c r="N61" s="28">
        <v>50</v>
      </c>
      <c r="O61" s="30">
        <v>50</v>
      </c>
      <c r="P61" s="23">
        <f t="shared" si="4"/>
        <v>400</v>
      </c>
      <c r="Q61" s="24">
        <v>0</v>
      </c>
      <c r="R61" s="24">
        <f t="shared" si="1"/>
        <v>0</v>
      </c>
    </row>
    <row r="62" spans="1:18" ht="33" customHeight="1">
      <c r="B62" s="31" t="s">
        <v>15</v>
      </c>
      <c r="C62" s="18" t="s">
        <v>83</v>
      </c>
      <c r="D62" s="33" t="s">
        <v>150</v>
      </c>
      <c r="E62" s="27">
        <v>0</v>
      </c>
      <c r="F62" s="28">
        <v>150</v>
      </c>
      <c r="G62" s="28">
        <v>0</v>
      </c>
      <c r="H62" s="28">
        <v>0</v>
      </c>
      <c r="I62" s="28">
        <v>0</v>
      </c>
      <c r="J62" s="28">
        <v>150</v>
      </c>
      <c r="K62" s="28">
        <v>0</v>
      </c>
      <c r="L62" s="28">
        <v>0</v>
      </c>
      <c r="M62" s="29">
        <v>0</v>
      </c>
      <c r="N62" s="28">
        <v>50</v>
      </c>
      <c r="O62" s="30">
        <v>50</v>
      </c>
      <c r="P62" s="23">
        <f t="shared" si="4"/>
        <v>400</v>
      </c>
      <c r="Q62" s="24">
        <v>0</v>
      </c>
      <c r="R62" s="24">
        <f t="shared" si="1"/>
        <v>0</v>
      </c>
    </row>
    <row r="63" spans="1:18" ht="33" customHeight="1">
      <c r="B63" s="31" t="s">
        <v>16</v>
      </c>
      <c r="C63" s="18" t="s">
        <v>83</v>
      </c>
      <c r="D63" s="32" t="s">
        <v>38</v>
      </c>
      <c r="E63" s="27">
        <v>10</v>
      </c>
      <c r="F63" s="28">
        <v>20</v>
      </c>
      <c r="G63" s="28">
        <v>0</v>
      </c>
      <c r="H63" s="28">
        <v>0</v>
      </c>
      <c r="I63" s="28">
        <v>0</v>
      </c>
      <c r="J63" s="28">
        <v>20</v>
      </c>
      <c r="K63" s="28">
        <v>0</v>
      </c>
      <c r="L63" s="28">
        <v>0</v>
      </c>
      <c r="M63" s="29">
        <v>0</v>
      </c>
      <c r="N63" s="28">
        <v>10</v>
      </c>
      <c r="O63" s="30">
        <v>50</v>
      </c>
      <c r="P63" s="23">
        <f t="shared" si="4"/>
        <v>110</v>
      </c>
      <c r="Q63" s="24">
        <v>0</v>
      </c>
      <c r="R63" s="24">
        <f t="shared" si="1"/>
        <v>0</v>
      </c>
    </row>
    <row r="64" spans="1:18" ht="58.5" customHeight="1">
      <c r="C64" s="18"/>
      <c r="D64" s="26" t="s">
        <v>855</v>
      </c>
      <c r="E64" s="27"/>
      <c r="F64" s="28"/>
      <c r="G64" s="28"/>
      <c r="H64" s="28"/>
      <c r="I64" s="28"/>
      <c r="J64" s="28"/>
      <c r="K64" s="28"/>
      <c r="L64" s="28"/>
      <c r="M64" s="29"/>
      <c r="N64" s="28"/>
      <c r="O64" s="30"/>
      <c r="P64" s="23"/>
      <c r="Q64" s="24"/>
      <c r="R64" s="24"/>
    </row>
    <row r="65" spans="1:18" ht="15" customHeight="1">
      <c r="C65" s="18"/>
      <c r="E65" s="27"/>
      <c r="F65" s="28"/>
      <c r="G65" s="28"/>
      <c r="H65" s="28"/>
      <c r="I65" s="28"/>
      <c r="J65" s="28"/>
      <c r="K65" s="28"/>
      <c r="L65" s="28"/>
      <c r="M65" s="29"/>
      <c r="N65" s="28"/>
      <c r="O65" s="30"/>
      <c r="P65" s="23"/>
      <c r="Q65" s="24"/>
      <c r="R65" s="24"/>
    </row>
    <row r="66" spans="1:18" ht="47.25">
      <c r="A66" s="18">
        <v>6</v>
      </c>
      <c r="C66" s="18"/>
      <c r="D66" s="32" t="s">
        <v>1218</v>
      </c>
      <c r="E66" s="69"/>
      <c r="F66" s="31">
        <v>3</v>
      </c>
      <c r="G66" s="28">
        <v>0</v>
      </c>
      <c r="J66" s="31">
        <v>3</v>
      </c>
      <c r="K66" s="31">
        <v>0</v>
      </c>
      <c r="L66" s="31">
        <v>0</v>
      </c>
      <c r="M66" s="34">
        <v>0</v>
      </c>
      <c r="N66" s="123"/>
      <c r="O66" s="124"/>
      <c r="P66" s="23"/>
      <c r="R66" s="24"/>
    </row>
    <row r="67" spans="1:18">
      <c r="B67" s="31" t="s">
        <v>4</v>
      </c>
      <c r="C67" s="18" t="s">
        <v>231</v>
      </c>
      <c r="D67" s="32" t="s">
        <v>562</v>
      </c>
      <c r="E67" s="69">
        <v>2</v>
      </c>
      <c r="F67" s="31">
        <v>3</v>
      </c>
      <c r="G67" s="28">
        <v>0</v>
      </c>
      <c r="J67" s="31">
        <v>3</v>
      </c>
      <c r="K67" s="31">
        <v>0</v>
      </c>
      <c r="L67" s="31">
        <v>0</v>
      </c>
      <c r="M67" s="34">
        <v>0</v>
      </c>
      <c r="N67" s="31">
        <v>0</v>
      </c>
      <c r="O67" s="124">
        <v>2</v>
      </c>
      <c r="P67" s="23">
        <f>SUM(E67:O67)</f>
        <v>10</v>
      </c>
      <c r="Q67" s="35">
        <v>0</v>
      </c>
      <c r="R67" s="24">
        <f t="shared" ref="R67:R69" si="5">Q67*P67</f>
        <v>0</v>
      </c>
    </row>
    <row r="68" spans="1:18">
      <c r="B68" s="31" t="s">
        <v>5</v>
      </c>
      <c r="C68" s="18" t="s">
        <v>486</v>
      </c>
      <c r="D68" s="32" t="s">
        <v>563</v>
      </c>
      <c r="E68" s="69">
        <v>2</v>
      </c>
      <c r="F68" s="31">
        <v>3</v>
      </c>
      <c r="G68" s="28">
        <v>0</v>
      </c>
      <c r="J68" s="31">
        <v>3</v>
      </c>
      <c r="K68" s="31">
        <v>0</v>
      </c>
      <c r="L68" s="31">
        <v>0</v>
      </c>
      <c r="M68" s="34">
        <v>0</v>
      </c>
      <c r="N68" s="31">
        <v>0</v>
      </c>
      <c r="O68" s="124">
        <v>2</v>
      </c>
      <c r="P68" s="23">
        <f>SUM(E68:O68)</f>
        <v>10</v>
      </c>
      <c r="Q68" s="35">
        <v>0</v>
      </c>
      <c r="R68" s="24">
        <f t="shared" si="5"/>
        <v>0</v>
      </c>
    </row>
    <row r="69" spans="1:18">
      <c r="B69" s="31" t="s">
        <v>6</v>
      </c>
      <c r="C69" s="18" t="s">
        <v>231</v>
      </c>
      <c r="D69" s="32" t="s">
        <v>564</v>
      </c>
      <c r="E69" s="69">
        <v>2</v>
      </c>
      <c r="F69" s="31">
        <v>3</v>
      </c>
      <c r="G69" s="28">
        <v>0</v>
      </c>
      <c r="J69" s="31">
        <v>3</v>
      </c>
      <c r="K69" s="31">
        <v>0</v>
      </c>
      <c r="L69" s="31">
        <v>0</v>
      </c>
      <c r="M69" s="34">
        <v>0</v>
      </c>
      <c r="N69" s="31">
        <v>0</v>
      </c>
      <c r="O69" s="124">
        <v>2</v>
      </c>
      <c r="P69" s="23">
        <f>SUM(E69:O69)</f>
        <v>10</v>
      </c>
      <c r="Q69" s="35">
        <v>0</v>
      </c>
      <c r="R69" s="24">
        <f t="shared" si="5"/>
        <v>0</v>
      </c>
    </row>
    <row r="70" spans="1:18" ht="18.95" customHeight="1">
      <c r="C70" s="18"/>
      <c r="E70" s="27"/>
      <c r="F70" s="28"/>
      <c r="G70" s="28"/>
      <c r="H70" s="28"/>
      <c r="I70" s="28"/>
      <c r="J70" s="28"/>
      <c r="K70" s="28"/>
      <c r="L70" s="28"/>
      <c r="M70" s="29"/>
      <c r="N70" s="28"/>
      <c r="O70" s="30"/>
      <c r="P70" s="23"/>
      <c r="Q70" s="24"/>
      <c r="R70" s="24"/>
    </row>
    <row r="71" spans="1:18" ht="33" customHeight="1">
      <c r="A71" s="18">
        <v>7</v>
      </c>
      <c r="B71" s="18"/>
      <c r="C71" s="18"/>
      <c r="D71" s="26" t="s">
        <v>856</v>
      </c>
      <c r="E71" s="27"/>
      <c r="F71" s="28"/>
      <c r="G71" s="28"/>
      <c r="H71" s="28"/>
      <c r="I71" s="28"/>
      <c r="J71" s="28"/>
      <c r="K71" s="28"/>
      <c r="L71" s="28"/>
      <c r="M71" s="29"/>
      <c r="N71" s="28"/>
      <c r="O71" s="30"/>
      <c r="P71" s="23"/>
      <c r="Q71" s="24"/>
      <c r="R71" s="24"/>
    </row>
    <row r="72" spans="1:18" ht="33" customHeight="1">
      <c r="B72" s="31" t="s">
        <v>4</v>
      </c>
      <c r="C72" s="18" t="s">
        <v>86</v>
      </c>
      <c r="D72" s="32" t="s">
        <v>44</v>
      </c>
      <c r="E72" s="27">
        <v>3000</v>
      </c>
      <c r="F72" s="28">
        <v>1000</v>
      </c>
      <c r="G72" s="28">
        <v>500</v>
      </c>
      <c r="H72" s="28">
        <v>50</v>
      </c>
      <c r="I72" s="28">
        <v>50</v>
      </c>
      <c r="J72" s="28">
        <v>1000</v>
      </c>
      <c r="K72" s="28">
        <v>250</v>
      </c>
      <c r="L72" s="28">
        <v>100</v>
      </c>
      <c r="M72" s="29">
        <v>400</v>
      </c>
      <c r="N72" s="28">
        <v>2000</v>
      </c>
      <c r="O72" s="30">
        <v>400</v>
      </c>
      <c r="P72" s="23">
        <f t="shared" ref="P72:P83" si="6">SUM(E72:O72)</f>
        <v>8750</v>
      </c>
      <c r="Q72" s="24">
        <v>0</v>
      </c>
      <c r="R72" s="24">
        <f t="shared" ref="R72:R126" si="7">Q72*P72</f>
        <v>0</v>
      </c>
    </row>
    <row r="73" spans="1:18" ht="33" customHeight="1">
      <c r="B73" s="31" t="s">
        <v>5</v>
      </c>
      <c r="C73" s="18" t="s">
        <v>86</v>
      </c>
      <c r="D73" s="32" t="s">
        <v>43</v>
      </c>
      <c r="E73" s="27">
        <v>3000</v>
      </c>
      <c r="F73" s="28">
        <v>1000</v>
      </c>
      <c r="G73" s="28">
        <v>1000</v>
      </c>
      <c r="H73" s="28">
        <v>25</v>
      </c>
      <c r="I73" s="28">
        <v>25</v>
      </c>
      <c r="J73" s="28">
        <v>1000</v>
      </c>
      <c r="K73" s="28">
        <v>500</v>
      </c>
      <c r="L73" s="28">
        <v>100</v>
      </c>
      <c r="M73" s="29">
        <v>200</v>
      </c>
      <c r="N73" s="28">
        <v>2000</v>
      </c>
      <c r="O73" s="30">
        <v>400</v>
      </c>
      <c r="P73" s="23">
        <f t="shared" si="6"/>
        <v>9250</v>
      </c>
      <c r="Q73" s="24">
        <v>0</v>
      </c>
      <c r="R73" s="24">
        <f t="shared" si="7"/>
        <v>0</v>
      </c>
    </row>
    <row r="74" spans="1:18" ht="33" customHeight="1">
      <c r="B74" s="31" t="s">
        <v>6</v>
      </c>
      <c r="C74" s="18" t="s">
        <v>86</v>
      </c>
      <c r="D74" s="32" t="s">
        <v>42</v>
      </c>
      <c r="E74" s="27">
        <v>1000</v>
      </c>
      <c r="F74" s="28">
        <v>500</v>
      </c>
      <c r="G74" s="28">
        <v>500</v>
      </c>
      <c r="H74" s="28">
        <v>25</v>
      </c>
      <c r="I74" s="28">
        <v>25</v>
      </c>
      <c r="J74" s="28">
        <v>500</v>
      </c>
      <c r="K74" s="28">
        <v>250</v>
      </c>
      <c r="L74" s="28">
        <v>100</v>
      </c>
      <c r="M74" s="29">
        <v>100</v>
      </c>
      <c r="N74" s="28">
        <v>1000</v>
      </c>
      <c r="O74" s="30">
        <v>0</v>
      </c>
      <c r="P74" s="23">
        <f t="shared" si="6"/>
        <v>4000</v>
      </c>
      <c r="Q74" s="24">
        <v>0</v>
      </c>
      <c r="R74" s="24">
        <f t="shared" si="7"/>
        <v>0</v>
      </c>
    </row>
    <row r="75" spans="1:18" ht="33" customHeight="1">
      <c r="B75" s="31" t="s">
        <v>7</v>
      </c>
      <c r="C75" s="18" t="s">
        <v>86</v>
      </c>
      <c r="D75" s="32" t="s">
        <v>41</v>
      </c>
      <c r="E75" s="27">
        <v>100</v>
      </c>
      <c r="F75" s="28">
        <v>500</v>
      </c>
      <c r="G75" s="28">
        <v>500</v>
      </c>
      <c r="H75" s="28">
        <v>25</v>
      </c>
      <c r="I75" s="28">
        <v>25</v>
      </c>
      <c r="J75" s="28">
        <v>500</v>
      </c>
      <c r="K75" s="28">
        <v>250</v>
      </c>
      <c r="L75" s="28">
        <v>100</v>
      </c>
      <c r="M75" s="29">
        <v>200</v>
      </c>
      <c r="N75" s="28">
        <v>50</v>
      </c>
      <c r="O75" s="30">
        <v>400</v>
      </c>
      <c r="P75" s="23">
        <f t="shared" si="6"/>
        <v>2650</v>
      </c>
      <c r="Q75" s="24">
        <v>0</v>
      </c>
      <c r="R75" s="24">
        <f t="shared" si="7"/>
        <v>0</v>
      </c>
    </row>
    <row r="76" spans="1:18" ht="33" customHeight="1">
      <c r="B76" s="31" t="s">
        <v>8</v>
      </c>
      <c r="C76" s="18" t="s">
        <v>86</v>
      </c>
      <c r="D76" s="32" t="s">
        <v>45</v>
      </c>
      <c r="E76" s="27">
        <v>100</v>
      </c>
      <c r="F76" s="28">
        <v>300</v>
      </c>
      <c r="G76" s="28">
        <v>300</v>
      </c>
      <c r="H76" s="28">
        <v>25</v>
      </c>
      <c r="I76" s="28">
        <v>25</v>
      </c>
      <c r="J76" s="28">
        <v>300</v>
      </c>
      <c r="K76" s="28">
        <v>150</v>
      </c>
      <c r="L76" s="28">
        <v>100</v>
      </c>
      <c r="M76" s="29">
        <v>100</v>
      </c>
      <c r="N76" s="28">
        <v>500</v>
      </c>
      <c r="O76" s="30">
        <v>1500</v>
      </c>
      <c r="P76" s="23">
        <f t="shared" si="6"/>
        <v>3400</v>
      </c>
      <c r="Q76" s="24">
        <v>0</v>
      </c>
      <c r="R76" s="24">
        <f t="shared" si="7"/>
        <v>0</v>
      </c>
    </row>
    <row r="77" spans="1:18" ht="33" customHeight="1">
      <c r="B77" s="31" t="s">
        <v>9</v>
      </c>
      <c r="C77" s="18" t="s">
        <v>85</v>
      </c>
      <c r="D77" s="32" t="s">
        <v>46</v>
      </c>
      <c r="E77" s="27">
        <v>50</v>
      </c>
      <c r="F77" s="28">
        <v>30</v>
      </c>
      <c r="G77" s="28">
        <v>30</v>
      </c>
      <c r="H77" s="28">
        <v>25</v>
      </c>
      <c r="I77" s="28">
        <v>25</v>
      </c>
      <c r="J77" s="28">
        <v>30</v>
      </c>
      <c r="K77" s="28">
        <v>30</v>
      </c>
      <c r="L77" s="28">
        <v>100</v>
      </c>
      <c r="M77" s="29">
        <v>50</v>
      </c>
      <c r="N77" s="28">
        <v>500</v>
      </c>
      <c r="O77" s="30">
        <v>0</v>
      </c>
      <c r="P77" s="23">
        <f t="shared" si="6"/>
        <v>870</v>
      </c>
      <c r="Q77" s="24">
        <v>0</v>
      </c>
      <c r="R77" s="24">
        <f t="shared" si="7"/>
        <v>0</v>
      </c>
    </row>
    <row r="78" spans="1:18" ht="33" customHeight="1">
      <c r="B78" s="31" t="s">
        <v>10</v>
      </c>
      <c r="C78" s="18" t="s">
        <v>85</v>
      </c>
      <c r="D78" s="32" t="s">
        <v>47</v>
      </c>
      <c r="E78" s="27">
        <v>50</v>
      </c>
      <c r="F78" s="28">
        <v>30</v>
      </c>
      <c r="G78" s="28">
        <v>30</v>
      </c>
      <c r="H78" s="28">
        <v>25</v>
      </c>
      <c r="I78" s="28">
        <v>25</v>
      </c>
      <c r="J78" s="28">
        <v>30</v>
      </c>
      <c r="K78" s="28">
        <v>30</v>
      </c>
      <c r="L78" s="28">
        <v>0</v>
      </c>
      <c r="M78" s="29">
        <v>50</v>
      </c>
      <c r="N78" s="28">
        <v>500</v>
      </c>
      <c r="O78" s="30">
        <v>0</v>
      </c>
      <c r="P78" s="23">
        <f t="shared" si="6"/>
        <v>770</v>
      </c>
      <c r="Q78" s="24">
        <v>0</v>
      </c>
      <c r="R78" s="24">
        <f t="shared" si="7"/>
        <v>0</v>
      </c>
    </row>
    <row r="79" spans="1:18" ht="33" customHeight="1">
      <c r="B79" s="31" t="s">
        <v>11</v>
      </c>
      <c r="C79" s="18" t="s">
        <v>86</v>
      </c>
      <c r="D79" s="32" t="s">
        <v>48</v>
      </c>
      <c r="E79" s="27">
        <v>5</v>
      </c>
      <c r="F79" s="28">
        <v>5</v>
      </c>
      <c r="G79" s="28">
        <v>0</v>
      </c>
      <c r="H79" s="28">
        <v>5</v>
      </c>
      <c r="I79" s="28">
        <v>5</v>
      </c>
      <c r="J79" s="28">
        <v>5</v>
      </c>
      <c r="K79" s="28">
        <v>0</v>
      </c>
      <c r="L79" s="28">
        <v>0</v>
      </c>
      <c r="M79" s="29">
        <v>100</v>
      </c>
      <c r="N79" s="28">
        <v>10</v>
      </c>
      <c r="O79" s="30">
        <v>0</v>
      </c>
      <c r="P79" s="23">
        <f t="shared" si="6"/>
        <v>135</v>
      </c>
      <c r="Q79" s="24">
        <v>0</v>
      </c>
      <c r="R79" s="24">
        <f t="shared" si="7"/>
        <v>0</v>
      </c>
    </row>
    <row r="80" spans="1:18" ht="33" customHeight="1">
      <c r="B80" s="31" t="s">
        <v>12</v>
      </c>
      <c r="C80" s="18" t="s">
        <v>87</v>
      </c>
      <c r="D80" s="32" t="s">
        <v>49</v>
      </c>
      <c r="E80" s="27">
        <v>50</v>
      </c>
      <c r="F80" s="28">
        <v>80</v>
      </c>
      <c r="G80" s="28">
        <v>80</v>
      </c>
      <c r="H80" s="28">
        <v>0</v>
      </c>
      <c r="I80" s="28">
        <v>0</v>
      </c>
      <c r="J80" s="28">
        <v>80</v>
      </c>
      <c r="K80" s="28">
        <v>0</v>
      </c>
      <c r="L80" s="28">
        <v>0</v>
      </c>
      <c r="M80" s="29">
        <v>50</v>
      </c>
      <c r="N80" s="28">
        <v>50</v>
      </c>
      <c r="O80" s="30">
        <v>0</v>
      </c>
      <c r="P80" s="23">
        <f t="shared" si="6"/>
        <v>390</v>
      </c>
      <c r="Q80" s="24">
        <v>0</v>
      </c>
      <c r="R80" s="24">
        <f t="shared" si="7"/>
        <v>0</v>
      </c>
    </row>
    <row r="81" spans="1:18" ht="33" customHeight="1">
      <c r="B81" s="31" t="s">
        <v>13</v>
      </c>
      <c r="C81" s="18" t="s">
        <v>86</v>
      </c>
      <c r="D81" s="32" t="s">
        <v>54</v>
      </c>
      <c r="E81" s="27">
        <v>5000</v>
      </c>
      <c r="F81" s="28">
        <v>5000</v>
      </c>
      <c r="G81" s="28">
        <v>1000</v>
      </c>
      <c r="H81" s="28">
        <v>0</v>
      </c>
      <c r="I81" s="28">
        <v>0</v>
      </c>
      <c r="J81" s="28">
        <v>5000</v>
      </c>
      <c r="K81" s="28">
        <v>500</v>
      </c>
      <c r="L81" s="28">
        <v>0</v>
      </c>
      <c r="M81" s="29">
        <v>150</v>
      </c>
      <c r="N81" s="28">
        <v>10000</v>
      </c>
      <c r="O81" s="30">
        <v>5000</v>
      </c>
      <c r="P81" s="23">
        <f t="shared" si="6"/>
        <v>31650</v>
      </c>
      <c r="Q81" s="24">
        <v>0</v>
      </c>
      <c r="R81" s="24">
        <f t="shared" si="7"/>
        <v>0</v>
      </c>
    </row>
    <row r="82" spans="1:18" ht="33" customHeight="1">
      <c r="B82" s="31" t="s">
        <v>14</v>
      </c>
      <c r="C82" s="18" t="s">
        <v>86</v>
      </c>
      <c r="D82" s="32" t="s">
        <v>154</v>
      </c>
      <c r="E82" s="27">
        <v>200</v>
      </c>
      <c r="F82" s="28">
        <v>50</v>
      </c>
      <c r="G82" s="28">
        <v>0</v>
      </c>
      <c r="H82" s="28">
        <v>5</v>
      </c>
      <c r="I82" s="28">
        <v>5</v>
      </c>
      <c r="J82" s="28">
        <v>50</v>
      </c>
      <c r="K82" s="28">
        <v>50</v>
      </c>
      <c r="L82" s="28">
        <v>0</v>
      </c>
      <c r="M82" s="29">
        <v>100</v>
      </c>
      <c r="N82" s="28">
        <v>50</v>
      </c>
      <c r="O82" s="30">
        <v>0</v>
      </c>
      <c r="P82" s="23">
        <f t="shared" si="6"/>
        <v>510</v>
      </c>
      <c r="Q82" s="24">
        <v>0</v>
      </c>
      <c r="R82" s="24">
        <f t="shared" si="7"/>
        <v>0</v>
      </c>
    </row>
    <row r="83" spans="1:18" ht="33" customHeight="1">
      <c r="B83" s="31" t="s">
        <v>15</v>
      </c>
      <c r="C83" s="18" t="s">
        <v>86</v>
      </c>
      <c r="D83" s="32" t="s">
        <v>155</v>
      </c>
      <c r="E83" s="27">
        <v>200</v>
      </c>
      <c r="F83" s="28">
        <v>300</v>
      </c>
      <c r="G83" s="28">
        <v>300</v>
      </c>
      <c r="H83" s="28">
        <v>5</v>
      </c>
      <c r="I83" s="28">
        <v>5</v>
      </c>
      <c r="J83" s="28">
        <v>300</v>
      </c>
      <c r="K83" s="28">
        <v>100</v>
      </c>
      <c r="L83" s="28">
        <v>0</v>
      </c>
      <c r="M83" s="29">
        <v>100</v>
      </c>
      <c r="N83" s="28">
        <v>50</v>
      </c>
      <c r="O83" s="30">
        <v>0</v>
      </c>
      <c r="P83" s="23">
        <f t="shared" si="6"/>
        <v>1360</v>
      </c>
      <c r="Q83" s="24">
        <v>0</v>
      </c>
      <c r="R83" s="24">
        <f t="shared" si="7"/>
        <v>0</v>
      </c>
    </row>
    <row r="84" spans="1:18" ht="18" customHeight="1">
      <c r="C84" s="18"/>
      <c r="E84" s="27"/>
      <c r="F84" s="28"/>
      <c r="G84" s="28"/>
      <c r="H84" s="28"/>
      <c r="I84" s="28"/>
      <c r="J84" s="28"/>
      <c r="K84" s="28"/>
      <c r="L84" s="28"/>
      <c r="M84" s="29"/>
      <c r="N84" s="28"/>
      <c r="O84" s="30"/>
      <c r="P84" s="23"/>
      <c r="Q84" s="24"/>
      <c r="R84" s="24"/>
    </row>
    <row r="85" spans="1:18" ht="76.5">
      <c r="A85" s="18">
        <v>8</v>
      </c>
      <c r="C85" s="18"/>
      <c r="D85" s="36" t="s">
        <v>1219</v>
      </c>
      <c r="E85" s="27"/>
      <c r="F85" s="28"/>
      <c r="G85" s="28"/>
      <c r="H85" s="28"/>
      <c r="I85" s="28"/>
      <c r="J85" s="28"/>
      <c r="K85" s="28"/>
      <c r="L85" s="28"/>
      <c r="M85" s="29"/>
      <c r="N85" s="28"/>
      <c r="O85" s="30"/>
      <c r="P85" s="23"/>
      <c r="Q85" s="24"/>
      <c r="R85" s="24"/>
    </row>
    <row r="86" spans="1:18" ht="33" customHeight="1">
      <c r="B86" s="18" t="s">
        <v>4</v>
      </c>
      <c r="C86" s="18" t="s">
        <v>23</v>
      </c>
      <c r="D86" s="32" t="s">
        <v>50</v>
      </c>
      <c r="E86" s="27">
        <v>5</v>
      </c>
      <c r="F86" s="28">
        <v>5</v>
      </c>
      <c r="G86" s="28">
        <v>0</v>
      </c>
      <c r="H86" s="28">
        <v>0</v>
      </c>
      <c r="I86" s="28">
        <v>0</v>
      </c>
      <c r="J86" s="28">
        <v>5</v>
      </c>
      <c r="K86" s="28">
        <v>0</v>
      </c>
      <c r="L86" s="28">
        <v>0</v>
      </c>
      <c r="M86" s="29">
        <v>5</v>
      </c>
      <c r="N86" s="28">
        <v>5</v>
      </c>
      <c r="O86" s="28">
        <v>5</v>
      </c>
      <c r="P86" s="23">
        <f>SUM(E86:O86)</f>
        <v>30</v>
      </c>
      <c r="Q86" s="24">
        <v>0</v>
      </c>
      <c r="R86" s="24">
        <f t="shared" si="7"/>
        <v>0</v>
      </c>
    </row>
    <row r="87" spans="1:18" ht="33" customHeight="1">
      <c r="B87" s="18" t="s">
        <v>5</v>
      </c>
      <c r="C87" s="18" t="s">
        <v>23</v>
      </c>
      <c r="D87" s="32" t="s">
        <v>51</v>
      </c>
      <c r="E87" s="27">
        <v>50</v>
      </c>
      <c r="F87" s="28">
        <v>60</v>
      </c>
      <c r="G87" s="28">
        <v>0</v>
      </c>
      <c r="H87" s="28">
        <v>0</v>
      </c>
      <c r="I87" s="28">
        <v>0</v>
      </c>
      <c r="J87" s="28">
        <v>20</v>
      </c>
      <c r="K87" s="28">
        <v>0</v>
      </c>
      <c r="L87" s="28">
        <v>0</v>
      </c>
      <c r="M87" s="29">
        <v>10</v>
      </c>
      <c r="N87" s="28">
        <v>40</v>
      </c>
      <c r="O87" s="28">
        <v>60</v>
      </c>
      <c r="P87" s="23">
        <f>SUM(E87:O87)</f>
        <v>240</v>
      </c>
      <c r="Q87" s="24">
        <v>0</v>
      </c>
      <c r="R87" s="24">
        <f t="shared" si="7"/>
        <v>0</v>
      </c>
    </row>
    <row r="88" spans="1:18" ht="33" customHeight="1">
      <c r="B88" s="18" t="s">
        <v>6</v>
      </c>
      <c r="C88" s="18" t="s">
        <v>23</v>
      </c>
      <c r="D88" s="32" t="s">
        <v>52</v>
      </c>
      <c r="E88" s="27">
        <v>50</v>
      </c>
      <c r="F88" s="28">
        <v>60</v>
      </c>
      <c r="G88" s="28">
        <v>0</v>
      </c>
      <c r="H88" s="28">
        <v>0</v>
      </c>
      <c r="I88" s="28">
        <v>0</v>
      </c>
      <c r="J88" s="28">
        <v>70</v>
      </c>
      <c r="K88" s="28">
        <v>0</v>
      </c>
      <c r="L88" s="28">
        <v>0</v>
      </c>
      <c r="M88" s="29">
        <v>15</v>
      </c>
      <c r="N88" s="28">
        <v>20</v>
      </c>
      <c r="O88" s="28">
        <v>60</v>
      </c>
      <c r="P88" s="23">
        <f>SUM(E88:O88)</f>
        <v>275</v>
      </c>
      <c r="Q88" s="24">
        <v>0</v>
      </c>
      <c r="R88" s="24">
        <f t="shared" si="7"/>
        <v>0</v>
      </c>
    </row>
    <row r="89" spans="1:18" ht="33" customHeight="1">
      <c r="B89" s="18" t="s">
        <v>7</v>
      </c>
      <c r="C89" s="18" t="s">
        <v>23</v>
      </c>
      <c r="D89" s="32" t="s">
        <v>53</v>
      </c>
      <c r="E89" s="27">
        <v>10</v>
      </c>
      <c r="F89" s="28">
        <v>5</v>
      </c>
      <c r="G89" s="28">
        <v>0</v>
      </c>
      <c r="H89" s="28">
        <v>0</v>
      </c>
      <c r="I89" s="28">
        <v>0</v>
      </c>
      <c r="J89" s="28">
        <v>5</v>
      </c>
      <c r="K89" s="28">
        <v>0</v>
      </c>
      <c r="L89" s="28">
        <v>0</v>
      </c>
      <c r="M89" s="29">
        <v>20</v>
      </c>
      <c r="N89" s="28">
        <v>0</v>
      </c>
      <c r="O89" s="28">
        <v>5</v>
      </c>
      <c r="P89" s="23">
        <f>SUM(E89:O89)</f>
        <v>45</v>
      </c>
      <c r="Q89" s="24">
        <v>0</v>
      </c>
      <c r="R89" s="24">
        <f t="shared" si="7"/>
        <v>0</v>
      </c>
    </row>
    <row r="90" spans="1:18" ht="33" customHeight="1">
      <c r="B90" s="18"/>
      <c r="C90" s="18"/>
      <c r="E90" s="27"/>
      <c r="F90" s="28"/>
      <c r="G90" s="28"/>
      <c r="H90" s="28"/>
      <c r="I90" s="28"/>
      <c r="J90" s="28"/>
      <c r="K90" s="28"/>
      <c r="L90" s="28"/>
      <c r="M90" s="29"/>
      <c r="N90" s="28"/>
      <c r="O90" s="30"/>
      <c r="P90" s="23"/>
      <c r="Q90" s="24"/>
      <c r="R90" s="24"/>
    </row>
    <row r="91" spans="1:18" ht="31.5">
      <c r="A91" s="18">
        <v>9</v>
      </c>
      <c r="B91" s="18" t="s">
        <v>4</v>
      </c>
      <c r="C91" s="18" t="s">
        <v>88</v>
      </c>
      <c r="D91" s="37" t="s">
        <v>1220</v>
      </c>
      <c r="E91" s="27">
        <v>10000</v>
      </c>
      <c r="F91" s="28">
        <v>5000</v>
      </c>
      <c r="G91" s="28">
        <v>500</v>
      </c>
      <c r="H91" s="28">
        <v>1000</v>
      </c>
      <c r="I91" s="28">
        <v>1000</v>
      </c>
      <c r="J91" s="28">
        <v>5000</v>
      </c>
      <c r="K91" s="28">
        <v>500</v>
      </c>
      <c r="L91" s="28">
        <v>150</v>
      </c>
      <c r="M91" s="29">
        <v>1000</v>
      </c>
      <c r="N91" s="28">
        <v>5000</v>
      </c>
      <c r="O91" s="30">
        <v>5000</v>
      </c>
      <c r="P91" s="23">
        <f>SUM(E91:O91)</f>
        <v>34150</v>
      </c>
      <c r="Q91" s="24">
        <v>0</v>
      </c>
      <c r="R91" s="24">
        <f t="shared" si="7"/>
        <v>0</v>
      </c>
    </row>
    <row r="92" spans="1:18" ht="75">
      <c r="B92" s="18"/>
      <c r="C92" s="18"/>
      <c r="D92" s="38" t="s">
        <v>521</v>
      </c>
      <c r="E92" s="27"/>
      <c r="F92" s="28"/>
      <c r="G92" s="28"/>
      <c r="H92" s="28"/>
      <c r="I92" s="28"/>
      <c r="J92" s="28"/>
      <c r="K92" s="28"/>
      <c r="L92" s="28"/>
      <c r="M92" s="29"/>
      <c r="N92" s="28"/>
      <c r="O92" s="30"/>
      <c r="P92" s="23"/>
      <c r="Q92" s="24"/>
      <c r="R92" s="24"/>
    </row>
    <row r="93" spans="1:18" ht="45">
      <c r="B93" s="18"/>
      <c r="C93" s="18"/>
      <c r="D93" s="38" t="s">
        <v>522</v>
      </c>
      <c r="E93" s="27"/>
      <c r="F93" s="28"/>
      <c r="G93" s="28"/>
      <c r="H93" s="28"/>
      <c r="I93" s="28"/>
      <c r="J93" s="28"/>
      <c r="K93" s="28"/>
      <c r="L93" s="28"/>
      <c r="M93" s="29"/>
      <c r="N93" s="28"/>
      <c r="O93" s="30"/>
      <c r="P93" s="23"/>
      <c r="Q93" s="24"/>
      <c r="R93" s="24"/>
    </row>
    <row r="94" spans="1:18" ht="60">
      <c r="B94" s="18"/>
      <c r="C94" s="18"/>
      <c r="D94" s="38" t="s">
        <v>523</v>
      </c>
      <c r="E94" s="27"/>
      <c r="F94" s="28"/>
      <c r="G94" s="28"/>
      <c r="H94" s="28"/>
      <c r="I94" s="28"/>
      <c r="J94" s="28"/>
      <c r="K94" s="28"/>
      <c r="L94" s="28"/>
      <c r="M94" s="29"/>
      <c r="N94" s="28"/>
      <c r="O94" s="30"/>
      <c r="P94" s="23"/>
      <c r="Q94" s="24"/>
      <c r="R94" s="24"/>
    </row>
    <row r="95" spans="1:18">
      <c r="B95" s="18"/>
      <c r="C95" s="18"/>
      <c r="D95" s="38"/>
      <c r="E95" s="27"/>
      <c r="F95" s="28"/>
      <c r="G95" s="28"/>
      <c r="H95" s="28"/>
      <c r="I95" s="28"/>
      <c r="J95" s="28"/>
      <c r="K95" s="28"/>
      <c r="L95" s="28"/>
      <c r="M95" s="29"/>
      <c r="N95" s="28"/>
      <c r="O95" s="30"/>
      <c r="P95" s="23"/>
      <c r="Q95" s="24"/>
      <c r="R95" s="24"/>
    </row>
    <row r="96" spans="1:18" ht="33" customHeight="1">
      <c r="A96" s="18">
        <v>10</v>
      </c>
      <c r="B96" s="18"/>
      <c r="C96" s="18"/>
      <c r="D96" s="39" t="s">
        <v>69</v>
      </c>
      <c r="E96" s="27"/>
      <c r="F96" s="28"/>
      <c r="G96" s="28"/>
      <c r="H96" s="28"/>
      <c r="I96" s="28"/>
      <c r="J96" s="28"/>
      <c r="K96" s="28"/>
      <c r="L96" s="28"/>
      <c r="M96" s="29"/>
      <c r="N96" s="28"/>
      <c r="O96" s="30"/>
      <c r="P96" s="23"/>
      <c r="Q96" s="24"/>
      <c r="R96" s="24"/>
    </row>
    <row r="97" spans="2:18" ht="33" customHeight="1">
      <c r="B97" s="18" t="s">
        <v>4</v>
      </c>
      <c r="C97" s="18" t="s">
        <v>87</v>
      </c>
      <c r="D97" s="40" t="s">
        <v>55</v>
      </c>
      <c r="E97" s="27">
        <v>500</v>
      </c>
      <c r="F97" s="27">
        <v>500</v>
      </c>
      <c r="G97" s="28">
        <v>200</v>
      </c>
      <c r="H97" s="28">
        <v>0</v>
      </c>
      <c r="I97" s="28">
        <v>0</v>
      </c>
      <c r="J97" s="27">
        <v>500</v>
      </c>
      <c r="K97" s="28">
        <v>50</v>
      </c>
      <c r="L97" s="28">
        <v>0</v>
      </c>
      <c r="M97" s="29">
        <v>1000</v>
      </c>
      <c r="N97" s="28">
        <v>500</v>
      </c>
      <c r="O97" s="30">
        <v>0</v>
      </c>
      <c r="P97" s="23">
        <f t="shared" ref="P97:P112" si="8">SUM(E97:O97)</f>
        <v>3250</v>
      </c>
      <c r="Q97" s="24">
        <v>0</v>
      </c>
      <c r="R97" s="24">
        <f t="shared" si="7"/>
        <v>0</v>
      </c>
    </row>
    <row r="98" spans="2:18" ht="33" customHeight="1">
      <c r="B98" s="18" t="s">
        <v>5</v>
      </c>
      <c r="C98" s="18" t="s">
        <v>87</v>
      </c>
      <c r="D98" s="40" t="s">
        <v>56</v>
      </c>
      <c r="E98" s="27">
        <v>500</v>
      </c>
      <c r="F98" s="27">
        <v>500</v>
      </c>
      <c r="G98" s="28">
        <v>200</v>
      </c>
      <c r="H98" s="28">
        <v>200</v>
      </c>
      <c r="I98" s="28">
        <v>200</v>
      </c>
      <c r="J98" s="27">
        <v>500</v>
      </c>
      <c r="K98" s="28">
        <v>50</v>
      </c>
      <c r="L98" s="28">
        <v>0</v>
      </c>
      <c r="M98" s="29">
        <v>1500</v>
      </c>
      <c r="N98" s="28">
        <v>500</v>
      </c>
      <c r="O98" s="30">
        <v>0</v>
      </c>
      <c r="P98" s="23">
        <f t="shared" si="8"/>
        <v>4150</v>
      </c>
      <c r="Q98" s="24">
        <v>0</v>
      </c>
      <c r="R98" s="24">
        <f t="shared" si="7"/>
        <v>0</v>
      </c>
    </row>
    <row r="99" spans="2:18" ht="33" customHeight="1">
      <c r="B99" s="18" t="s">
        <v>6</v>
      </c>
      <c r="C99" s="18" t="s">
        <v>87</v>
      </c>
      <c r="D99" s="40" t="s">
        <v>57</v>
      </c>
      <c r="E99" s="27">
        <v>500</v>
      </c>
      <c r="F99" s="27">
        <v>500</v>
      </c>
      <c r="G99" s="28">
        <v>200</v>
      </c>
      <c r="H99" s="28">
        <v>200</v>
      </c>
      <c r="I99" s="28">
        <v>200</v>
      </c>
      <c r="J99" s="27">
        <v>500</v>
      </c>
      <c r="K99" s="28">
        <v>50</v>
      </c>
      <c r="L99" s="28">
        <v>0</v>
      </c>
      <c r="M99" s="29">
        <v>1500</v>
      </c>
      <c r="N99" s="28">
        <v>500</v>
      </c>
      <c r="O99" s="30">
        <v>0</v>
      </c>
      <c r="P99" s="23">
        <f t="shared" si="8"/>
        <v>4150</v>
      </c>
      <c r="Q99" s="24">
        <v>0</v>
      </c>
      <c r="R99" s="24">
        <f t="shared" si="7"/>
        <v>0</v>
      </c>
    </row>
    <row r="100" spans="2:18" ht="33" customHeight="1">
      <c r="B100" s="18" t="s">
        <v>7</v>
      </c>
      <c r="C100" s="18" t="s">
        <v>87</v>
      </c>
      <c r="D100" s="40" t="s">
        <v>58</v>
      </c>
      <c r="E100" s="27">
        <v>500</v>
      </c>
      <c r="F100" s="27">
        <v>500</v>
      </c>
      <c r="G100" s="28">
        <v>200</v>
      </c>
      <c r="H100" s="28">
        <v>200</v>
      </c>
      <c r="I100" s="28">
        <v>200</v>
      </c>
      <c r="J100" s="27">
        <v>500</v>
      </c>
      <c r="K100" s="28">
        <v>50</v>
      </c>
      <c r="L100" s="28">
        <v>0</v>
      </c>
      <c r="M100" s="29">
        <v>1500</v>
      </c>
      <c r="N100" s="28">
        <v>500</v>
      </c>
      <c r="O100" s="30">
        <v>0</v>
      </c>
      <c r="P100" s="23">
        <f t="shared" si="8"/>
        <v>4150</v>
      </c>
      <c r="Q100" s="24">
        <v>0</v>
      </c>
      <c r="R100" s="24">
        <f t="shared" si="7"/>
        <v>0</v>
      </c>
    </row>
    <row r="101" spans="2:18" ht="33" customHeight="1">
      <c r="B101" s="18" t="s">
        <v>9</v>
      </c>
      <c r="C101" s="18" t="s">
        <v>87</v>
      </c>
      <c r="D101" s="40" t="s">
        <v>59</v>
      </c>
      <c r="E101" s="27">
        <v>500</v>
      </c>
      <c r="F101" s="27">
        <v>500</v>
      </c>
      <c r="G101" s="28">
        <v>200</v>
      </c>
      <c r="H101" s="28">
        <v>200</v>
      </c>
      <c r="I101" s="28">
        <v>200</v>
      </c>
      <c r="J101" s="27">
        <v>500</v>
      </c>
      <c r="K101" s="28">
        <v>50</v>
      </c>
      <c r="L101" s="28">
        <v>0</v>
      </c>
      <c r="M101" s="29">
        <v>1000</v>
      </c>
      <c r="N101" s="28">
        <v>500</v>
      </c>
      <c r="O101" s="30">
        <v>0</v>
      </c>
      <c r="P101" s="23">
        <f t="shared" si="8"/>
        <v>3650</v>
      </c>
      <c r="Q101" s="24">
        <v>0</v>
      </c>
      <c r="R101" s="24">
        <f t="shared" si="7"/>
        <v>0</v>
      </c>
    </row>
    <row r="102" spans="2:18" ht="33" customHeight="1">
      <c r="B102" s="18" t="s">
        <v>8</v>
      </c>
      <c r="C102" s="18" t="s">
        <v>90</v>
      </c>
      <c r="D102" s="40" t="s">
        <v>60</v>
      </c>
      <c r="E102" s="27">
        <v>500</v>
      </c>
      <c r="F102" s="27">
        <v>500</v>
      </c>
      <c r="G102" s="28">
        <v>200</v>
      </c>
      <c r="H102" s="28">
        <v>200</v>
      </c>
      <c r="I102" s="28">
        <v>200</v>
      </c>
      <c r="J102" s="27">
        <v>500</v>
      </c>
      <c r="K102" s="28">
        <v>50</v>
      </c>
      <c r="L102" s="28">
        <v>0</v>
      </c>
      <c r="M102" s="29">
        <v>0</v>
      </c>
      <c r="N102" s="28">
        <v>500</v>
      </c>
      <c r="O102" s="30">
        <v>0</v>
      </c>
      <c r="P102" s="23">
        <f t="shared" si="8"/>
        <v>2650</v>
      </c>
      <c r="Q102" s="24">
        <v>0</v>
      </c>
      <c r="R102" s="24">
        <f t="shared" si="7"/>
        <v>0</v>
      </c>
    </row>
    <row r="103" spans="2:18" ht="33" customHeight="1">
      <c r="B103" s="18" t="s">
        <v>10</v>
      </c>
      <c r="C103" s="18" t="s">
        <v>90</v>
      </c>
      <c r="D103" s="40" t="s">
        <v>89</v>
      </c>
      <c r="E103" s="27">
        <v>500</v>
      </c>
      <c r="F103" s="27">
        <v>500</v>
      </c>
      <c r="G103" s="28">
        <v>200</v>
      </c>
      <c r="H103" s="28">
        <v>200</v>
      </c>
      <c r="I103" s="28">
        <v>200</v>
      </c>
      <c r="J103" s="27">
        <v>500</v>
      </c>
      <c r="K103" s="28">
        <v>50</v>
      </c>
      <c r="L103" s="28">
        <v>0</v>
      </c>
      <c r="M103" s="29">
        <v>3000</v>
      </c>
      <c r="N103" s="28">
        <v>500</v>
      </c>
      <c r="O103" s="30">
        <v>0</v>
      </c>
      <c r="P103" s="23">
        <f t="shared" si="8"/>
        <v>5650</v>
      </c>
      <c r="Q103" s="24">
        <v>0</v>
      </c>
      <c r="R103" s="24">
        <f t="shared" si="7"/>
        <v>0</v>
      </c>
    </row>
    <row r="104" spans="2:18" ht="44.25" customHeight="1">
      <c r="B104" s="18" t="s">
        <v>11</v>
      </c>
      <c r="C104" s="18" t="s">
        <v>93</v>
      </c>
      <c r="D104" s="40" t="s">
        <v>61</v>
      </c>
      <c r="E104" s="27">
        <v>500</v>
      </c>
      <c r="F104" s="27">
        <v>500</v>
      </c>
      <c r="G104" s="28">
        <v>200</v>
      </c>
      <c r="H104" s="28">
        <v>0</v>
      </c>
      <c r="I104" s="28">
        <v>0</v>
      </c>
      <c r="J104" s="27">
        <v>500</v>
      </c>
      <c r="K104" s="28">
        <v>200</v>
      </c>
      <c r="L104" s="28">
        <v>0</v>
      </c>
      <c r="M104" s="29">
        <v>500</v>
      </c>
      <c r="N104" s="28">
        <v>500</v>
      </c>
      <c r="O104" s="30">
        <v>400</v>
      </c>
      <c r="P104" s="23">
        <f t="shared" si="8"/>
        <v>3300</v>
      </c>
      <c r="Q104" s="24">
        <v>0</v>
      </c>
      <c r="R104" s="24">
        <f t="shared" si="7"/>
        <v>0</v>
      </c>
    </row>
    <row r="105" spans="2:18" ht="42" customHeight="1">
      <c r="B105" s="18" t="s">
        <v>12</v>
      </c>
      <c r="C105" s="18" t="s">
        <v>93</v>
      </c>
      <c r="D105" s="40" t="s">
        <v>91</v>
      </c>
      <c r="E105" s="27">
        <v>500</v>
      </c>
      <c r="F105" s="27">
        <v>500</v>
      </c>
      <c r="G105" s="28">
        <v>200</v>
      </c>
      <c r="H105" s="28">
        <v>0</v>
      </c>
      <c r="I105" s="28">
        <v>0</v>
      </c>
      <c r="J105" s="27">
        <v>500</v>
      </c>
      <c r="K105" s="28">
        <v>200</v>
      </c>
      <c r="L105" s="28">
        <v>0</v>
      </c>
      <c r="M105" s="29">
        <v>500</v>
      </c>
      <c r="N105" s="28">
        <v>500</v>
      </c>
      <c r="O105" s="30">
        <v>400</v>
      </c>
      <c r="P105" s="23">
        <f t="shared" si="8"/>
        <v>3300</v>
      </c>
      <c r="Q105" s="24">
        <v>0</v>
      </c>
      <c r="R105" s="24">
        <f t="shared" si="7"/>
        <v>0</v>
      </c>
    </row>
    <row r="106" spans="2:18" ht="42" customHeight="1">
      <c r="B106" s="18" t="s">
        <v>13</v>
      </c>
      <c r="C106" s="18" t="s">
        <v>93</v>
      </c>
      <c r="D106" s="40" t="s">
        <v>62</v>
      </c>
      <c r="E106" s="27">
        <v>500</v>
      </c>
      <c r="F106" s="27">
        <v>500</v>
      </c>
      <c r="G106" s="28">
        <v>200</v>
      </c>
      <c r="H106" s="28">
        <v>0</v>
      </c>
      <c r="I106" s="28">
        <v>0</v>
      </c>
      <c r="J106" s="27">
        <v>500</v>
      </c>
      <c r="K106" s="28">
        <v>200</v>
      </c>
      <c r="L106" s="28">
        <v>0</v>
      </c>
      <c r="M106" s="29">
        <v>500</v>
      </c>
      <c r="N106" s="28">
        <v>500</v>
      </c>
      <c r="O106" s="30">
        <v>400</v>
      </c>
      <c r="P106" s="23">
        <f t="shared" si="8"/>
        <v>3300</v>
      </c>
      <c r="Q106" s="24">
        <v>0</v>
      </c>
      <c r="R106" s="24">
        <f t="shared" si="7"/>
        <v>0</v>
      </c>
    </row>
    <row r="107" spans="2:18" ht="48" customHeight="1">
      <c r="B107" s="18" t="s">
        <v>14</v>
      </c>
      <c r="C107" s="18" t="s">
        <v>93</v>
      </c>
      <c r="D107" s="40" t="s">
        <v>63</v>
      </c>
      <c r="E107" s="27">
        <v>500</v>
      </c>
      <c r="F107" s="27">
        <v>500</v>
      </c>
      <c r="G107" s="28">
        <v>200</v>
      </c>
      <c r="H107" s="28">
        <v>50</v>
      </c>
      <c r="I107" s="28">
        <v>50</v>
      </c>
      <c r="J107" s="27">
        <v>500</v>
      </c>
      <c r="K107" s="28">
        <v>200</v>
      </c>
      <c r="L107" s="28">
        <v>0</v>
      </c>
      <c r="M107" s="29">
        <v>500</v>
      </c>
      <c r="N107" s="28">
        <v>500</v>
      </c>
      <c r="O107" s="30">
        <v>400</v>
      </c>
      <c r="P107" s="23">
        <f t="shared" si="8"/>
        <v>3400</v>
      </c>
      <c r="Q107" s="24">
        <v>0</v>
      </c>
      <c r="R107" s="24">
        <f t="shared" si="7"/>
        <v>0</v>
      </c>
    </row>
    <row r="108" spans="2:18" ht="49.5" customHeight="1">
      <c r="B108" s="18" t="s">
        <v>15</v>
      </c>
      <c r="C108" s="18" t="s">
        <v>93</v>
      </c>
      <c r="D108" s="40" t="s">
        <v>64</v>
      </c>
      <c r="E108" s="27">
        <v>500</v>
      </c>
      <c r="F108" s="27">
        <v>500</v>
      </c>
      <c r="G108" s="28">
        <v>200</v>
      </c>
      <c r="H108" s="28">
        <v>0</v>
      </c>
      <c r="I108" s="28">
        <v>0</v>
      </c>
      <c r="J108" s="27">
        <v>500</v>
      </c>
      <c r="K108" s="28">
        <v>200</v>
      </c>
      <c r="L108" s="28">
        <v>0</v>
      </c>
      <c r="M108" s="29">
        <v>500</v>
      </c>
      <c r="N108" s="28">
        <v>500</v>
      </c>
      <c r="O108" s="30">
        <v>400</v>
      </c>
      <c r="P108" s="23">
        <f t="shared" si="8"/>
        <v>3300</v>
      </c>
      <c r="Q108" s="24">
        <v>0</v>
      </c>
      <c r="R108" s="24">
        <f t="shared" si="7"/>
        <v>0</v>
      </c>
    </row>
    <row r="109" spans="2:18" ht="40.5" customHeight="1">
      <c r="B109" s="18" t="s">
        <v>16</v>
      </c>
      <c r="C109" s="18" t="s">
        <v>92</v>
      </c>
      <c r="D109" s="40" t="s">
        <v>65</v>
      </c>
      <c r="E109" s="27">
        <v>1000</v>
      </c>
      <c r="F109" s="27">
        <v>1000</v>
      </c>
      <c r="G109" s="28">
        <v>800</v>
      </c>
      <c r="H109" s="28">
        <v>0</v>
      </c>
      <c r="I109" s="28">
        <v>0</v>
      </c>
      <c r="J109" s="27">
        <v>1000</v>
      </c>
      <c r="K109" s="28">
        <v>800</v>
      </c>
      <c r="L109" s="28">
        <v>0</v>
      </c>
      <c r="M109" s="29">
        <v>0</v>
      </c>
      <c r="N109" s="28">
        <v>500</v>
      </c>
      <c r="O109" s="30">
        <v>100</v>
      </c>
      <c r="P109" s="23">
        <f t="shared" si="8"/>
        <v>5200</v>
      </c>
      <c r="Q109" s="24">
        <v>0</v>
      </c>
      <c r="R109" s="24">
        <f t="shared" si="7"/>
        <v>0</v>
      </c>
    </row>
    <row r="110" spans="2:18" ht="40.5" customHeight="1">
      <c r="B110" s="18" t="s">
        <v>17</v>
      </c>
      <c r="C110" s="18" t="s">
        <v>93</v>
      </c>
      <c r="D110" s="40" t="s">
        <v>66</v>
      </c>
      <c r="E110" s="27">
        <v>500</v>
      </c>
      <c r="F110" s="27">
        <v>500</v>
      </c>
      <c r="G110" s="28">
        <v>200</v>
      </c>
      <c r="H110" s="28">
        <v>20</v>
      </c>
      <c r="I110" s="28">
        <v>20</v>
      </c>
      <c r="J110" s="27">
        <v>500</v>
      </c>
      <c r="K110" s="28">
        <v>200</v>
      </c>
      <c r="L110" s="28">
        <v>0</v>
      </c>
      <c r="M110" s="29">
        <v>100</v>
      </c>
      <c r="N110" s="28">
        <v>500</v>
      </c>
      <c r="O110" s="30">
        <v>400</v>
      </c>
      <c r="P110" s="23">
        <f t="shared" si="8"/>
        <v>2940</v>
      </c>
      <c r="Q110" s="24">
        <v>0</v>
      </c>
      <c r="R110" s="24">
        <f t="shared" si="7"/>
        <v>0</v>
      </c>
    </row>
    <row r="111" spans="2:18" ht="38.25" customHeight="1">
      <c r="B111" s="18" t="s">
        <v>18</v>
      </c>
      <c r="C111" s="18" t="s">
        <v>93</v>
      </c>
      <c r="D111" s="40" t="s">
        <v>67</v>
      </c>
      <c r="E111" s="27">
        <v>500</v>
      </c>
      <c r="F111" s="27">
        <v>500</v>
      </c>
      <c r="G111" s="28">
        <v>200</v>
      </c>
      <c r="H111" s="28">
        <v>0</v>
      </c>
      <c r="I111" s="28">
        <v>0</v>
      </c>
      <c r="J111" s="27">
        <v>500</v>
      </c>
      <c r="K111" s="28">
        <v>200</v>
      </c>
      <c r="L111" s="28">
        <v>0</v>
      </c>
      <c r="M111" s="29">
        <v>100</v>
      </c>
      <c r="N111" s="28">
        <v>500</v>
      </c>
      <c r="O111" s="30">
        <v>400</v>
      </c>
      <c r="P111" s="23">
        <f t="shared" si="8"/>
        <v>2900</v>
      </c>
      <c r="Q111" s="24">
        <v>0</v>
      </c>
      <c r="R111" s="24">
        <f t="shared" si="7"/>
        <v>0</v>
      </c>
    </row>
    <row r="112" spans="2:18" ht="44.25" customHeight="1">
      <c r="B112" s="18" t="s">
        <v>19</v>
      </c>
      <c r="C112" s="18" t="s">
        <v>93</v>
      </c>
      <c r="D112" s="40" t="s">
        <v>68</v>
      </c>
      <c r="E112" s="27">
        <v>500</v>
      </c>
      <c r="F112" s="27">
        <v>500</v>
      </c>
      <c r="G112" s="28">
        <v>200</v>
      </c>
      <c r="H112" s="28">
        <v>0</v>
      </c>
      <c r="I112" s="28">
        <v>0</v>
      </c>
      <c r="J112" s="27">
        <v>500</v>
      </c>
      <c r="K112" s="28">
        <v>200</v>
      </c>
      <c r="L112" s="28">
        <v>0</v>
      </c>
      <c r="M112" s="29">
        <v>100</v>
      </c>
      <c r="N112" s="28">
        <v>500</v>
      </c>
      <c r="O112" s="30">
        <v>400</v>
      </c>
      <c r="P112" s="23">
        <f t="shared" si="8"/>
        <v>2900</v>
      </c>
      <c r="Q112" s="24">
        <v>0</v>
      </c>
      <c r="R112" s="24">
        <f t="shared" si="7"/>
        <v>0</v>
      </c>
    </row>
    <row r="113" spans="1:18" ht="17.100000000000001" customHeight="1">
      <c r="B113" s="18"/>
      <c r="C113" s="18"/>
      <c r="D113" s="40"/>
      <c r="E113" s="27"/>
      <c r="F113" s="28"/>
      <c r="G113" s="28"/>
      <c r="H113" s="28"/>
      <c r="I113" s="28"/>
      <c r="J113" s="28"/>
      <c r="K113" s="28"/>
      <c r="L113" s="28"/>
      <c r="M113" s="29"/>
      <c r="N113" s="28"/>
      <c r="O113" s="30"/>
      <c r="P113" s="23"/>
      <c r="Q113" s="24"/>
      <c r="R113" s="24"/>
    </row>
    <row r="114" spans="1:18" ht="33" customHeight="1">
      <c r="A114" s="18">
        <v>11</v>
      </c>
      <c r="B114" s="18"/>
      <c r="C114" s="18"/>
      <c r="D114" s="26" t="s">
        <v>102</v>
      </c>
      <c r="E114" s="27"/>
      <c r="F114" s="28"/>
      <c r="G114" s="28"/>
      <c r="H114" s="28"/>
      <c r="I114" s="28"/>
      <c r="J114" s="28"/>
      <c r="K114" s="28"/>
      <c r="L114" s="28"/>
      <c r="M114" s="29"/>
      <c r="N114" s="28"/>
      <c r="O114" s="30"/>
      <c r="P114" s="23"/>
      <c r="Q114" s="24"/>
      <c r="R114" s="24"/>
    </row>
    <row r="115" spans="1:18" ht="33" customHeight="1">
      <c r="B115" s="31" t="s">
        <v>4</v>
      </c>
      <c r="C115" s="18" t="s">
        <v>94</v>
      </c>
      <c r="D115" s="32" t="s">
        <v>71</v>
      </c>
      <c r="E115" s="27">
        <v>10</v>
      </c>
      <c r="F115" s="28">
        <v>0</v>
      </c>
      <c r="G115" s="28">
        <v>0</v>
      </c>
      <c r="H115" s="28">
        <v>0</v>
      </c>
      <c r="I115" s="28">
        <v>0</v>
      </c>
      <c r="J115" s="28">
        <v>100</v>
      </c>
      <c r="K115" s="28">
        <v>0</v>
      </c>
      <c r="L115" s="28">
        <v>10</v>
      </c>
      <c r="M115" s="29">
        <v>150</v>
      </c>
      <c r="N115" s="28">
        <v>0</v>
      </c>
      <c r="O115" s="28">
        <v>0</v>
      </c>
      <c r="P115" s="23">
        <f>SUM(E115:O115)</f>
        <v>270</v>
      </c>
      <c r="Q115" s="24">
        <v>0</v>
      </c>
      <c r="R115" s="24">
        <f t="shared" si="7"/>
        <v>0</v>
      </c>
    </row>
    <row r="116" spans="1:18" ht="33" customHeight="1">
      <c r="B116" s="31" t="s">
        <v>5</v>
      </c>
      <c r="C116" s="18" t="s">
        <v>94</v>
      </c>
      <c r="D116" s="32" t="s">
        <v>70</v>
      </c>
      <c r="E116" s="27">
        <v>10</v>
      </c>
      <c r="F116" s="28">
        <v>0</v>
      </c>
      <c r="G116" s="28">
        <v>0</v>
      </c>
      <c r="H116" s="28">
        <v>0</v>
      </c>
      <c r="I116" s="28">
        <v>0</v>
      </c>
      <c r="J116" s="28">
        <v>10</v>
      </c>
      <c r="K116" s="28">
        <v>0</v>
      </c>
      <c r="L116" s="28">
        <v>0</v>
      </c>
      <c r="M116" s="29">
        <v>20</v>
      </c>
      <c r="N116" s="28">
        <v>0</v>
      </c>
      <c r="O116" s="28">
        <v>0</v>
      </c>
      <c r="P116" s="23">
        <f>SUM(E116:O116)</f>
        <v>40</v>
      </c>
      <c r="Q116" s="24">
        <v>0</v>
      </c>
      <c r="R116" s="24">
        <f t="shared" si="7"/>
        <v>0</v>
      </c>
    </row>
    <row r="117" spans="1:18" ht="33" customHeight="1">
      <c r="B117" s="31" t="s">
        <v>6</v>
      </c>
      <c r="C117" s="18" t="s">
        <v>78</v>
      </c>
      <c r="D117" s="32" t="s">
        <v>95</v>
      </c>
      <c r="E117" s="27">
        <v>10</v>
      </c>
      <c r="F117" s="28">
        <v>0</v>
      </c>
      <c r="G117" s="28">
        <v>0</v>
      </c>
      <c r="H117" s="28">
        <v>0</v>
      </c>
      <c r="I117" s="28">
        <v>0</v>
      </c>
      <c r="J117" s="28">
        <v>10</v>
      </c>
      <c r="K117" s="28">
        <v>0</v>
      </c>
      <c r="L117" s="28">
        <v>0</v>
      </c>
      <c r="M117" s="29">
        <v>200</v>
      </c>
      <c r="N117" s="28">
        <v>0</v>
      </c>
      <c r="O117" s="28">
        <v>0</v>
      </c>
      <c r="P117" s="23">
        <f>SUM(E117:O117)</f>
        <v>220</v>
      </c>
      <c r="Q117" s="24">
        <v>0</v>
      </c>
      <c r="R117" s="24">
        <f t="shared" si="7"/>
        <v>0</v>
      </c>
    </row>
    <row r="118" spans="1:18" ht="33" customHeight="1">
      <c r="B118" s="31" t="s">
        <v>7</v>
      </c>
      <c r="C118" s="18" t="s">
        <v>78</v>
      </c>
      <c r="D118" s="32" t="s">
        <v>72</v>
      </c>
      <c r="E118" s="27">
        <v>10</v>
      </c>
      <c r="F118" s="28">
        <v>0</v>
      </c>
      <c r="G118" s="28">
        <v>0</v>
      </c>
      <c r="H118" s="28">
        <v>0</v>
      </c>
      <c r="I118" s="28">
        <v>0</v>
      </c>
      <c r="J118" s="28">
        <v>2</v>
      </c>
      <c r="K118" s="28">
        <v>0</v>
      </c>
      <c r="L118" s="28">
        <v>0</v>
      </c>
      <c r="M118" s="29">
        <v>100</v>
      </c>
      <c r="N118" s="28">
        <v>0</v>
      </c>
      <c r="O118" s="28">
        <v>0</v>
      </c>
      <c r="P118" s="23">
        <f>SUM(E118:O118)</f>
        <v>112</v>
      </c>
      <c r="Q118" s="24">
        <v>0</v>
      </c>
      <c r="R118" s="24">
        <f t="shared" si="7"/>
        <v>0</v>
      </c>
    </row>
    <row r="119" spans="1:18" ht="18" customHeight="1">
      <c r="C119" s="18"/>
      <c r="E119" s="27"/>
      <c r="F119" s="28"/>
      <c r="G119" s="28"/>
      <c r="H119" s="28"/>
      <c r="I119" s="28"/>
      <c r="J119" s="28"/>
      <c r="K119" s="28"/>
      <c r="L119" s="28"/>
      <c r="M119" s="29"/>
      <c r="N119" s="28"/>
      <c r="O119" s="30"/>
      <c r="P119" s="23"/>
      <c r="R119" s="24"/>
    </row>
    <row r="120" spans="1:18" ht="31.5">
      <c r="A120" s="18">
        <v>12</v>
      </c>
      <c r="B120" s="18"/>
      <c r="C120" s="18"/>
      <c r="D120" s="26" t="s">
        <v>857</v>
      </c>
      <c r="E120" s="27"/>
      <c r="F120" s="28"/>
      <c r="G120" s="28"/>
      <c r="H120" s="28"/>
      <c r="I120" s="28"/>
      <c r="J120" s="28"/>
      <c r="K120" s="28"/>
      <c r="L120" s="28"/>
      <c r="M120" s="29"/>
      <c r="N120" s="28"/>
      <c r="O120" s="30"/>
      <c r="P120" s="23"/>
      <c r="R120" s="24"/>
    </row>
    <row r="121" spans="1:18">
      <c r="B121" s="18" t="s">
        <v>4</v>
      </c>
      <c r="C121" s="18" t="s">
        <v>96</v>
      </c>
      <c r="D121" s="32" t="s">
        <v>859</v>
      </c>
      <c r="E121" s="27">
        <v>3000</v>
      </c>
      <c r="F121" s="28">
        <v>3000</v>
      </c>
      <c r="G121" s="28">
        <v>3000</v>
      </c>
      <c r="H121" s="28">
        <v>0</v>
      </c>
      <c r="I121" s="28">
        <v>0</v>
      </c>
      <c r="J121" s="28">
        <v>3000</v>
      </c>
      <c r="K121" s="28">
        <v>3000</v>
      </c>
      <c r="L121" s="28">
        <v>3000</v>
      </c>
      <c r="M121" s="28">
        <v>0</v>
      </c>
      <c r="N121" s="28">
        <v>2000</v>
      </c>
      <c r="O121" s="28">
        <v>0</v>
      </c>
      <c r="P121" s="23">
        <f>SUM(E121:O121)</f>
        <v>20000</v>
      </c>
      <c r="Q121" s="35">
        <v>0</v>
      </c>
      <c r="R121" s="24">
        <f t="shared" si="7"/>
        <v>0</v>
      </c>
    </row>
    <row r="122" spans="1:18">
      <c r="B122" s="18" t="s">
        <v>5</v>
      </c>
      <c r="C122" s="18" t="s">
        <v>96</v>
      </c>
      <c r="D122" s="32" t="s">
        <v>860</v>
      </c>
      <c r="E122" s="27">
        <v>300</v>
      </c>
      <c r="F122" s="28">
        <v>300</v>
      </c>
      <c r="G122" s="28">
        <v>300</v>
      </c>
      <c r="H122" s="28">
        <v>0</v>
      </c>
      <c r="I122" s="28">
        <v>0</v>
      </c>
      <c r="J122" s="28">
        <v>300</v>
      </c>
      <c r="K122" s="28">
        <v>300</v>
      </c>
      <c r="L122" s="28">
        <v>300</v>
      </c>
      <c r="M122" s="28">
        <v>0</v>
      </c>
      <c r="N122" s="28">
        <v>200</v>
      </c>
      <c r="O122" s="28">
        <v>0</v>
      </c>
      <c r="P122" s="23">
        <f>SUM(E122:O122)</f>
        <v>2000</v>
      </c>
      <c r="Q122" s="35">
        <v>0</v>
      </c>
      <c r="R122" s="24">
        <f t="shared" si="7"/>
        <v>0</v>
      </c>
    </row>
    <row r="123" spans="1:18">
      <c r="B123" s="18" t="s">
        <v>6</v>
      </c>
      <c r="C123" s="18" t="s">
        <v>96</v>
      </c>
      <c r="D123" s="32" t="s">
        <v>858</v>
      </c>
      <c r="E123" s="27">
        <v>3000</v>
      </c>
      <c r="F123" s="28">
        <v>3000</v>
      </c>
      <c r="G123" s="28">
        <v>3000</v>
      </c>
      <c r="H123" s="28">
        <v>0</v>
      </c>
      <c r="I123" s="28">
        <v>0</v>
      </c>
      <c r="J123" s="28">
        <v>3000</v>
      </c>
      <c r="K123" s="28">
        <v>3000</v>
      </c>
      <c r="L123" s="28">
        <v>3000</v>
      </c>
      <c r="M123" s="28">
        <v>0</v>
      </c>
      <c r="N123" s="28">
        <v>2000</v>
      </c>
      <c r="O123" s="28">
        <v>0</v>
      </c>
      <c r="P123" s="23">
        <f>SUM(E123:O123)</f>
        <v>20000</v>
      </c>
      <c r="Q123" s="35">
        <v>0</v>
      </c>
      <c r="R123" s="24">
        <f t="shared" si="7"/>
        <v>0</v>
      </c>
    </row>
    <row r="124" spans="1:18">
      <c r="B124" s="18"/>
      <c r="C124" s="18"/>
      <c r="E124" s="27"/>
      <c r="F124" s="28"/>
      <c r="G124" s="28"/>
      <c r="H124" s="28"/>
      <c r="I124" s="28"/>
      <c r="J124" s="28"/>
      <c r="K124" s="28"/>
      <c r="L124" s="28"/>
      <c r="M124" s="29"/>
      <c r="N124" s="28"/>
      <c r="O124" s="30"/>
      <c r="P124" s="23"/>
      <c r="R124" s="24"/>
    </row>
    <row r="125" spans="1:18" ht="31.5">
      <c r="A125" s="18">
        <v>13</v>
      </c>
      <c r="B125" s="18"/>
      <c r="C125" s="18"/>
      <c r="D125" s="26" t="s">
        <v>103</v>
      </c>
      <c r="E125" s="27"/>
      <c r="F125" s="28"/>
      <c r="G125" s="28"/>
      <c r="H125" s="28"/>
      <c r="I125" s="28"/>
      <c r="J125" s="28"/>
      <c r="K125" s="28"/>
      <c r="L125" s="28"/>
      <c r="M125" s="29"/>
      <c r="N125" s="28"/>
      <c r="O125" s="30"/>
      <c r="P125" s="23"/>
      <c r="R125" s="24"/>
    </row>
    <row r="126" spans="1:18">
      <c r="B126" s="18" t="s">
        <v>4</v>
      </c>
      <c r="C126" s="18" t="s">
        <v>84</v>
      </c>
      <c r="D126" s="32" t="s">
        <v>861</v>
      </c>
      <c r="E126" s="27">
        <v>3000</v>
      </c>
      <c r="F126" s="28">
        <v>3000</v>
      </c>
      <c r="G126" s="28">
        <v>3000</v>
      </c>
      <c r="H126" s="28">
        <v>0</v>
      </c>
      <c r="I126" s="28">
        <v>0</v>
      </c>
      <c r="J126" s="28">
        <v>3000</v>
      </c>
      <c r="K126" s="28">
        <v>3000</v>
      </c>
      <c r="L126" s="28">
        <v>3000</v>
      </c>
      <c r="M126" s="28">
        <v>0</v>
      </c>
      <c r="N126" s="28">
        <v>2000</v>
      </c>
      <c r="O126" s="28">
        <v>0</v>
      </c>
      <c r="P126" s="23">
        <f>SUM(E126:O126)</f>
        <v>20000</v>
      </c>
      <c r="Q126" s="35">
        <v>0</v>
      </c>
      <c r="R126" s="24">
        <f t="shared" si="7"/>
        <v>0</v>
      </c>
    </row>
    <row r="127" spans="1:18">
      <c r="B127" s="18" t="s">
        <v>5</v>
      </c>
      <c r="C127" s="18" t="s">
        <v>84</v>
      </c>
      <c r="D127" s="32" t="s">
        <v>862</v>
      </c>
      <c r="E127" s="27">
        <v>1000</v>
      </c>
      <c r="F127" s="28">
        <v>1000</v>
      </c>
      <c r="G127" s="28">
        <v>1000</v>
      </c>
      <c r="H127" s="28">
        <v>0</v>
      </c>
      <c r="I127" s="28">
        <v>0</v>
      </c>
      <c r="J127" s="28">
        <v>1000</v>
      </c>
      <c r="K127" s="28">
        <v>1000</v>
      </c>
      <c r="L127" s="28">
        <v>1000</v>
      </c>
      <c r="M127" s="28">
        <v>0</v>
      </c>
      <c r="N127" s="28">
        <v>200</v>
      </c>
      <c r="O127" s="28">
        <v>0</v>
      </c>
      <c r="P127" s="23">
        <f>SUM(E127:O127)</f>
        <v>6200</v>
      </c>
      <c r="Q127" s="35">
        <v>0</v>
      </c>
      <c r="R127" s="24">
        <f t="shared" ref="R127:R198" si="9">Q127*P127</f>
        <v>0</v>
      </c>
    </row>
    <row r="128" spans="1:18">
      <c r="B128" s="18"/>
      <c r="C128" s="18" t="s">
        <v>84</v>
      </c>
      <c r="D128" s="32" t="s">
        <v>863</v>
      </c>
      <c r="E128" s="27">
        <v>3000</v>
      </c>
      <c r="F128" s="28">
        <v>3000</v>
      </c>
      <c r="G128" s="28">
        <v>3000</v>
      </c>
      <c r="H128" s="28">
        <v>0</v>
      </c>
      <c r="I128" s="28">
        <v>0</v>
      </c>
      <c r="J128" s="28">
        <v>3000</v>
      </c>
      <c r="K128" s="28">
        <v>3000</v>
      </c>
      <c r="L128" s="28">
        <v>3000</v>
      </c>
      <c r="M128" s="28">
        <v>0</v>
      </c>
      <c r="N128" s="28">
        <v>2000</v>
      </c>
      <c r="O128" s="28">
        <v>0</v>
      </c>
      <c r="P128" s="23">
        <v>0</v>
      </c>
      <c r="Q128" s="35">
        <v>0</v>
      </c>
      <c r="R128" s="24">
        <v>0</v>
      </c>
    </row>
    <row r="129" spans="1:18">
      <c r="B129" s="18"/>
      <c r="C129" s="18"/>
      <c r="E129" s="27"/>
      <c r="F129" s="28"/>
      <c r="G129" s="28"/>
      <c r="H129" s="28"/>
      <c r="I129" s="28"/>
      <c r="J129" s="28"/>
      <c r="K129" s="28"/>
      <c r="L129" s="28"/>
      <c r="M129" s="29"/>
      <c r="N129" s="28"/>
      <c r="O129" s="30"/>
      <c r="P129" s="23"/>
      <c r="R129" s="24"/>
    </row>
    <row r="130" spans="1:18" ht="31.5">
      <c r="A130" s="18">
        <v>14</v>
      </c>
      <c r="B130" s="18"/>
      <c r="C130" s="18"/>
      <c r="D130" s="26" t="s">
        <v>104</v>
      </c>
      <c r="E130" s="27"/>
      <c r="F130" s="28"/>
      <c r="G130" s="28"/>
      <c r="H130" s="28"/>
      <c r="I130" s="28"/>
      <c r="J130" s="28"/>
      <c r="K130" s="28"/>
      <c r="L130" s="28"/>
      <c r="M130" s="29"/>
      <c r="N130" s="28"/>
      <c r="O130" s="30"/>
      <c r="P130" s="23"/>
      <c r="R130" s="24"/>
    </row>
    <row r="131" spans="1:18">
      <c r="B131" s="18" t="s">
        <v>4</v>
      </c>
      <c r="C131" s="18" t="s">
        <v>97</v>
      </c>
      <c r="D131" s="32" t="s">
        <v>105</v>
      </c>
      <c r="E131" s="27">
        <v>50</v>
      </c>
      <c r="F131" s="28">
        <v>10</v>
      </c>
      <c r="G131" s="28">
        <v>10</v>
      </c>
      <c r="H131" s="28">
        <v>0</v>
      </c>
      <c r="I131" s="28">
        <v>0</v>
      </c>
      <c r="J131" s="28">
        <v>10</v>
      </c>
      <c r="K131" s="28">
        <v>10</v>
      </c>
      <c r="L131" s="28">
        <v>10</v>
      </c>
      <c r="M131" s="29">
        <v>0</v>
      </c>
      <c r="N131" s="28">
        <v>10</v>
      </c>
      <c r="O131" s="29">
        <v>0</v>
      </c>
      <c r="P131" s="23">
        <f t="shared" ref="P131:P136" si="10">SUM(E131:O131)</f>
        <v>110</v>
      </c>
      <c r="Q131" s="35">
        <v>0</v>
      </c>
      <c r="R131" s="24">
        <f t="shared" si="9"/>
        <v>0</v>
      </c>
    </row>
    <row r="132" spans="1:18">
      <c r="B132" s="18" t="s">
        <v>5</v>
      </c>
      <c r="C132" s="18" t="s">
        <v>98</v>
      </c>
      <c r="D132" s="32" t="s">
        <v>864</v>
      </c>
      <c r="E132" s="27">
        <v>5000</v>
      </c>
      <c r="F132" s="28">
        <v>5000</v>
      </c>
      <c r="G132" s="28">
        <v>5000</v>
      </c>
      <c r="H132" s="28">
        <v>0</v>
      </c>
      <c r="I132" s="28">
        <v>0</v>
      </c>
      <c r="J132" s="28">
        <v>5000</v>
      </c>
      <c r="K132" s="28">
        <v>5000</v>
      </c>
      <c r="L132" s="28">
        <v>5000</v>
      </c>
      <c r="M132" s="29">
        <v>0</v>
      </c>
      <c r="N132" s="28">
        <v>2000</v>
      </c>
      <c r="O132" s="29">
        <v>0</v>
      </c>
      <c r="P132" s="23">
        <f t="shared" si="10"/>
        <v>32000</v>
      </c>
      <c r="Q132" s="35">
        <v>0</v>
      </c>
      <c r="R132" s="24">
        <f t="shared" si="9"/>
        <v>0</v>
      </c>
    </row>
    <row r="133" spans="1:18">
      <c r="B133" s="18" t="s">
        <v>6</v>
      </c>
      <c r="C133" s="18" t="s">
        <v>98</v>
      </c>
      <c r="D133" s="32" t="s">
        <v>865</v>
      </c>
      <c r="E133" s="27">
        <v>5000</v>
      </c>
      <c r="F133" s="28">
        <v>5000</v>
      </c>
      <c r="G133" s="28">
        <v>5000</v>
      </c>
      <c r="H133" s="28">
        <v>0</v>
      </c>
      <c r="I133" s="28">
        <v>0</v>
      </c>
      <c r="J133" s="28">
        <v>5000</v>
      </c>
      <c r="K133" s="28">
        <v>5000</v>
      </c>
      <c r="L133" s="28">
        <v>5000</v>
      </c>
      <c r="M133" s="29">
        <v>0</v>
      </c>
      <c r="N133" s="28">
        <v>2000</v>
      </c>
      <c r="O133" s="29">
        <v>0</v>
      </c>
      <c r="P133" s="23">
        <f t="shared" si="10"/>
        <v>32000</v>
      </c>
      <c r="Q133" s="35">
        <v>0</v>
      </c>
      <c r="R133" s="24">
        <f t="shared" si="9"/>
        <v>0</v>
      </c>
    </row>
    <row r="134" spans="1:18">
      <c r="B134" s="18" t="s">
        <v>7</v>
      </c>
      <c r="C134" s="18" t="s">
        <v>98</v>
      </c>
      <c r="D134" s="32" t="s">
        <v>866</v>
      </c>
      <c r="E134" s="27">
        <v>500</v>
      </c>
      <c r="F134" s="28">
        <v>5000</v>
      </c>
      <c r="G134" s="28">
        <v>5000</v>
      </c>
      <c r="H134" s="28">
        <v>0</v>
      </c>
      <c r="I134" s="28">
        <v>0</v>
      </c>
      <c r="J134" s="28">
        <v>5000</v>
      </c>
      <c r="K134" s="28">
        <v>5000</v>
      </c>
      <c r="L134" s="28">
        <v>5000</v>
      </c>
      <c r="M134" s="29">
        <v>0</v>
      </c>
      <c r="N134" s="28">
        <v>2000</v>
      </c>
      <c r="O134" s="29">
        <v>0</v>
      </c>
      <c r="P134" s="23">
        <f t="shared" si="10"/>
        <v>27500</v>
      </c>
      <c r="Q134" s="35">
        <v>0</v>
      </c>
      <c r="R134" s="24">
        <f t="shared" si="9"/>
        <v>0</v>
      </c>
    </row>
    <row r="135" spans="1:18">
      <c r="B135" s="18" t="s">
        <v>8</v>
      </c>
      <c r="C135" s="18" t="s">
        <v>84</v>
      </c>
      <c r="D135" s="32" t="s">
        <v>106</v>
      </c>
      <c r="E135" s="27">
        <v>100</v>
      </c>
      <c r="F135" s="28">
        <v>100</v>
      </c>
      <c r="G135" s="28">
        <v>100</v>
      </c>
      <c r="H135" s="28">
        <v>0</v>
      </c>
      <c r="I135" s="28">
        <v>0</v>
      </c>
      <c r="J135" s="28">
        <v>100</v>
      </c>
      <c r="K135" s="28">
        <v>100</v>
      </c>
      <c r="L135" s="28">
        <v>100</v>
      </c>
      <c r="M135" s="29">
        <v>0</v>
      </c>
      <c r="N135" s="28">
        <v>200</v>
      </c>
      <c r="O135" s="29">
        <v>0</v>
      </c>
      <c r="P135" s="23">
        <f t="shared" si="10"/>
        <v>800</v>
      </c>
      <c r="Q135" s="35">
        <v>0</v>
      </c>
      <c r="R135" s="24">
        <f t="shared" si="9"/>
        <v>0</v>
      </c>
    </row>
    <row r="136" spans="1:18">
      <c r="B136" s="18" t="s">
        <v>9</v>
      </c>
      <c r="C136" s="18" t="s">
        <v>84</v>
      </c>
      <c r="D136" s="32" t="s">
        <v>867</v>
      </c>
      <c r="E136" s="27">
        <v>100</v>
      </c>
      <c r="F136" s="28">
        <v>30</v>
      </c>
      <c r="G136" s="28">
        <v>30</v>
      </c>
      <c r="H136" s="28">
        <v>0</v>
      </c>
      <c r="I136" s="28">
        <v>0</v>
      </c>
      <c r="J136" s="28">
        <v>30</v>
      </c>
      <c r="K136" s="28">
        <v>30</v>
      </c>
      <c r="L136" s="28">
        <v>30</v>
      </c>
      <c r="M136" s="29">
        <v>0</v>
      </c>
      <c r="N136" s="28">
        <v>50</v>
      </c>
      <c r="O136" s="29">
        <v>0</v>
      </c>
      <c r="P136" s="23">
        <f t="shared" si="10"/>
        <v>300</v>
      </c>
      <c r="Q136" s="35">
        <v>0</v>
      </c>
      <c r="R136" s="24">
        <f t="shared" si="9"/>
        <v>0</v>
      </c>
    </row>
    <row r="137" spans="1:18">
      <c r="B137" s="18"/>
      <c r="C137" s="18"/>
      <c r="E137" s="27"/>
      <c r="F137" s="28"/>
      <c r="G137" s="28"/>
      <c r="H137" s="28"/>
      <c r="I137" s="28"/>
      <c r="J137" s="28"/>
      <c r="K137" s="28"/>
      <c r="L137" s="28"/>
      <c r="M137" s="29"/>
      <c r="N137" s="28"/>
      <c r="O137" s="30"/>
      <c r="P137" s="23"/>
      <c r="R137" s="24"/>
    </row>
    <row r="138" spans="1:18" ht="31.5">
      <c r="A138" s="18">
        <v>15</v>
      </c>
      <c r="B138" s="18"/>
      <c r="C138" s="18"/>
      <c r="D138" s="26" t="s">
        <v>107</v>
      </c>
      <c r="E138" s="27"/>
      <c r="F138" s="28"/>
      <c r="G138" s="28"/>
      <c r="H138" s="28"/>
      <c r="I138" s="28"/>
      <c r="J138" s="28"/>
      <c r="K138" s="28"/>
      <c r="L138" s="28"/>
      <c r="M138" s="29"/>
      <c r="N138" s="28"/>
      <c r="O138" s="30"/>
      <c r="P138" s="23"/>
      <c r="R138" s="24"/>
    </row>
    <row r="139" spans="1:18">
      <c r="B139" s="18" t="s">
        <v>4</v>
      </c>
      <c r="C139" s="18" t="s">
        <v>99</v>
      </c>
      <c r="D139" s="32" t="s">
        <v>868</v>
      </c>
      <c r="E139" s="27">
        <v>20</v>
      </c>
      <c r="F139" s="28">
        <v>5</v>
      </c>
      <c r="G139" s="41">
        <v>1</v>
      </c>
      <c r="H139" s="41">
        <v>0</v>
      </c>
      <c r="I139" s="41">
        <v>0</v>
      </c>
      <c r="J139" s="28">
        <v>5</v>
      </c>
      <c r="K139" s="28">
        <v>5</v>
      </c>
      <c r="L139" s="28">
        <v>5</v>
      </c>
      <c r="M139" s="29">
        <v>0</v>
      </c>
      <c r="N139" s="28">
        <v>20</v>
      </c>
      <c r="O139" s="30">
        <v>2</v>
      </c>
      <c r="P139" s="23">
        <f t="shared" ref="P139:P150" si="11">SUM(E139:O139)</f>
        <v>63</v>
      </c>
      <c r="Q139" s="35">
        <v>0</v>
      </c>
      <c r="R139" s="24">
        <f t="shared" si="9"/>
        <v>0</v>
      </c>
    </row>
    <row r="140" spans="1:18" ht="31.5">
      <c r="B140" s="18" t="s">
        <v>5</v>
      </c>
      <c r="C140" s="18" t="s">
        <v>99</v>
      </c>
      <c r="D140" s="33" t="s">
        <v>869</v>
      </c>
      <c r="E140" s="27">
        <v>20</v>
      </c>
      <c r="F140" s="28">
        <v>5</v>
      </c>
      <c r="G140" s="41">
        <v>1</v>
      </c>
      <c r="H140" s="41">
        <v>0</v>
      </c>
      <c r="I140" s="41">
        <v>0</v>
      </c>
      <c r="J140" s="28">
        <v>5</v>
      </c>
      <c r="K140" s="28">
        <v>5</v>
      </c>
      <c r="L140" s="28">
        <v>5</v>
      </c>
      <c r="M140" s="29">
        <v>0</v>
      </c>
      <c r="N140" s="28">
        <v>20</v>
      </c>
      <c r="O140" s="30">
        <v>2</v>
      </c>
      <c r="P140" s="23">
        <f t="shared" si="11"/>
        <v>63</v>
      </c>
      <c r="Q140" s="35">
        <v>0</v>
      </c>
      <c r="R140" s="24">
        <f t="shared" si="9"/>
        <v>0</v>
      </c>
    </row>
    <row r="141" spans="1:18">
      <c r="B141" s="18" t="s">
        <v>6</v>
      </c>
      <c r="C141" s="18" t="s">
        <v>99</v>
      </c>
      <c r="D141" s="32" t="s">
        <v>108</v>
      </c>
      <c r="E141" s="27">
        <v>10</v>
      </c>
      <c r="F141" s="28">
        <v>20</v>
      </c>
      <c r="G141" s="28">
        <v>10</v>
      </c>
      <c r="H141" s="28">
        <v>0</v>
      </c>
      <c r="I141" s="28">
        <v>0</v>
      </c>
      <c r="J141" s="28">
        <v>20</v>
      </c>
      <c r="K141" s="28">
        <v>10</v>
      </c>
      <c r="L141" s="28">
        <v>0</v>
      </c>
      <c r="M141" s="29">
        <v>0</v>
      </c>
      <c r="N141" s="28">
        <v>10</v>
      </c>
      <c r="O141" s="30">
        <v>2</v>
      </c>
      <c r="P141" s="23">
        <f t="shared" si="11"/>
        <v>82</v>
      </c>
      <c r="Q141" s="35">
        <v>0</v>
      </c>
      <c r="R141" s="24">
        <f t="shared" si="9"/>
        <v>0</v>
      </c>
    </row>
    <row r="142" spans="1:18">
      <c r="B142" s="18" t="s">
        <v>7</v>
      </c>
      <c r="C142" s="18" t="s">
        <v>99</v>
      </c>
      <c r="D142" s="32" t="s">
        <v>109</v>
      </c>
      <c r="E142" s="27">
        <v>10</v>
      </c>
      <c r="F142" s="28">
        <v>20</v>
      </c>
      <c r="G142" s="28">
        <v>10</v>
      </c>
      <c r="H142" s="28">
        <v>0</v>
      </c>
      <c r="I142" s="28">
        <v>0</v>
      </c>
      <c r="J142" s="28">
        <v>20</v>
      </c>
      <c r="K142" s="28">
        <v>10</v>
      </c>
      <c r="L142" s="28">
        <v>0</v>
      </c>
      <c r="M142" s="29">
        <v>8</v>
      </c>
      <c r="N142" s="28">
        <v>10</v>
      </c>
      <c r="O142" s="30">
        <v>2</v>
      </c>
      <c r="P142" s="23">
        <f t="shared" si="11"/>
        <v>90</v>
      </c>
      <c r="Q142" s="35">
        <v>0</v>
      </c>
      <c r="R142" s="24">
        <f t="shared" si="9"/>
        <v>0</v>
      </c>
    </row>
    <row r="143" spans="1:18">
      <c r="B143" s="18" t="s">
        <v>8</v>
      </c>
      <c r="C143" s="18" t="s">
        <v>99</v>
      </c>
      <c r="D143" s="32" t="s">
        <v>110</v>
      </c>
      <c r="E143" s="27">
        <v>10</v>
      </c>
      <c r="F143" s="28">
        <v>20</v>
      </c>
      <c r="G143" s="28">
        <v>10</v>
      </c>
      <c r="H143" s="28">
        <v>0</v>
      </c>
      <c r="I143" s="28">
        <v>0</v>
      </c>
      <c r="J143" s="28">
        <v>20</v>
      </c>
      <c r="K143" s="28">
        <v>10</v>
      </c>
      <c r="L143" s="28">
        <v>0</v>
      </c>
      <c r="M143" s="29">
        <v>8</v>
      </c>
      <c r="N143" s="28">
        <v>10</v>
      </c>
      <c r="O143" s="30">
        <v>2</v>
      </c>
      <c r="P143" s="23">
        <f t="shared" si="11"/>
        <v>90</v>
      </c>
      <c r="Q143" s="35">
        <v>0</v>
      </c>
      <c r="R143" s="24">
        <f t="shared" si="9"/>
        <v>0</v>
      </c>
    </row>
    <row r="144" spans="1:18">
      <c r="B144" s="18" t="s">
        <v>9</v>
      </c>
      <c r="C144" s="18" t="s">
        <v>99</v>
      </c>
      <c r="D144" s="32" t="s">
        <v>111</v>
      </c>
      <c r="E144" s="27">
        <v>10</v>
      </c>
      <c r="F144" s="28">
        <v>20</v>
      </c>
      <c r="G144" s="28">
        <v>10</v>
      </c>
      <c r="H144" s="28">
        <v>0</v>
      </c>
      <c r="I144" s="28">
        <v>0</v>
      </c>
      <c r="J144" s="28">
        <v>20</v>
      </c>
      <c r="K144" s="28">
        <v>10</v>
      </c>
      <c r="L144" s="28">
        <v>0</v>
      </c>
      <c r="M144" s="29">
        <v>0</v>
      </c>
      <c r="N144" s="28">
        <v>10</v>
      </c>
      <c r="O144" s="30">
        <v>2</v>
      </c>
      <c r="P144" s="23">
        <f t="shared" si="11"/>
        <v>82</v>
      </c>
      <c r="Q144" s="35">
        <v>0</v>
      </c>
      <c r="R144" s="24">
        <f t="shared" si="9"/>
        <v>0</v>
      </c>
    </row>
    <row r="145" spans="1:18">
      <c r="B145" s="18" t="s">
        <v>10</v>
      </c>
      <c r="C145" s="18" t="s">
        <v>99</v>
      </c>
      <c r="D145" s="32" t="s">
        <v>112</v>
      </c>
      <c r="E145" s="27">
        <v>10</v>
      </c>
      <c r="F145" s="28">
        <v>20</v>
      </c>
      <c r="G145" s="28">
        <v>10</v>
      </c>
      <c r="H145" s="28">
        <v>0</v>
      </c>
      <c r="I145" s="28">
        <v>0</v>
      </c>
      <c r="J145" s="28">
        <v>20</v>
      </c>
      <c r="K145" s="28">
        <v>10</v>
      </c>
      <c r="L145" s="28">
        <v>0</v>
      </c>
      <c r="M145" s="29">
        <v>8</v>
      </c>
      <c r="N145" s="28">
        <v>10</v>
      </c>
      <c r="O145" s="30">
        <v>2</v>
      </c>
      <c r="P145" s="23">
        <f t="shared" si="11"/>
        <v>90</v>
      </c>
      <c r="Q145" s="35">
        <v>0</v>
      </c>
      <c r="R145" s="24">
        <f t="shared" si="9"/>
        <v>0</v>
      </c>
    </row>
    <row r="146" spans="1:18">
      <c r="B146" s="18" t="s">
        <v>11</v>
      </c>
      <c r="C146" s="18" t="s">
        <v>99</v>
      </c>
      <c r="D146" s="32" t="s">
        <v>113</v>
      </c>
      <c r="E146" s="27">
        <v>10</v>
      </c>
      <c r="F146" s="28">
        <v>20</v>
      </c>
      <c r="G146" s="28">
        <v>10</v>
      </c>
      <c r="H146" s="28">
        <v>0</v>
      </c>
      <c r="I146" s="28">
        <v>0</v>
      </c>
      <c r="J146" s="28">
        <v>20</v>
      </c>
      <c r="K146" s="28">
        <v>10</v>
      </c>
      <c r="L146" s="28">
        <v>0</v>
      </c>
      <c r="M146" s="29">
        <v>8</v>
      </c>
      <c r="N146" s="28">
        <v>10</v>
      </c>
      <c r="O146" s="30">
        <v>2</v>
      </c>
      <c r="P146" s="23">
        <f t="shared" si="11"/>
        <v>90</v>
      </c>
      <c r="Q146" s="35">
        <v>0</v>
      </c>
      <c r="R146" s="24">
        <f t="shared" si="9"/>
        <v>0</v>
      </c>
    </row>
    <row r="147" spans="1:18">
      <c r="B147" s="18" t="s">
        <v>12</v>
      </c>
      <c r="C147" s="18" t="s">
        <v>99</v>
      </c>
      <c r="D147" s="32" t="s">
        <v>114</v>
      </c>
      <c r="E147" s="27">
        <v>10</v>
      </c>
      <c r="F147" s="28">
        <v>20</v>
      </c>
      <c r="G147" s="28">
        <v>10</v>
      </c>
      <c r="H147" s="28">
        <v>0</v>
      </c>
      <c r="I147" s="28">
        <v>0</v>
      </c>
      <c r="J147" s="28">
        <v>20</v>
      </c>
      <c r="K147" s="28">
        <v>10</v>
      </c>
      <c r="L147" s="28">
        <v>0</v>
      </c>
      <c r="M147" s="29">
        <v>0</v>
      </c>
      <c r="N147" s="28">
        <v>10</v>
      </c>
      <c r="O147" s="30">
        <v>2</v>
      </c>
      <c r="P147" s="23">
        <f t="shared" si="11"/>
        <v>82</v>
      </c>
      <c r="Q147" s="35">
        <v>0</v>
      </c>
      <c r="R147" s="24">
        <f t="shared" si="9"/>
        <v>0</v>
      </c>
    </row>
    <row r="148" spans="1:18">
      <c r="B148" s="18" t="s">
        <v>13</v>
      </c>
      <c r="C148" s="18" t="s">
        <v>99</v>
      </c>
      <c r="D148" s="32" t="s">
        <v>115</v>
      </c>
      <c r="E148" s="27">
        <v>10</v>
      </c>
      <c r="F148" s="28">
        <v>20</v>
      </c>
      <c r="G148" s="28">
        <v>10</v>
      </c>
      <c r="H148" s="28">
        <v>0</v>
      </c>
      <c r="I148" s="28">
        <v>0</v>
      </c>
      <c r="J148" s="28">
        <v>20</v>
      </c>
      <c r="K148" s="28">
        <v>10</v>
      </c>
      <c r="L148" s="28">
        <v>0</v>
      </c>
      <c r="M148" s="29">
        <v>8</v>
      </c>
      <c r="N148" s="28">
        <v>10</v>
      </c>
      <c r="O148" s="30">
        <v>2</v>
      </c>
      <c r="P148" s="23">
        <f t="shared" si="11"/>
        <v>90</v>
      </c>
      <c r="Q148" s="35">
        <v>0</v>
      </c>
      <c r="R148" s="24">
        <f t="shared" si="9"/>
        <v>0</v>
      </c>
    </row>
    <row r="149" spans="1:18">
      <c r="B149" s="18" t="s">
        <v>14</v>
      </c>
      <c r="C149" s="18" t="s">
        <v>99</v>
      </c>
      <c r="D149" s="32" t="s">
        <v>116</v>
      </c>
      <c r="E149" s="27">
        <v>10</v>
      </c>
      <c r="F149" s="28">
        <v>20</v>
      </c>
      <c r="G149" s="28">
        <v>10</v>
      </c>
      <c r="H149" s="28">
        <v>0</v>
      </c>
      <c r="I149" s="28">
        <v>0</v>
      </c>
      <c r="J149" s="28">
        <v>20</v>
      </c>
      <c r="K149" s="28">
        <v>10</v>
      </c>
      <c r="L149" s="28">
        <v>0</v>
      </c>
      <c r="M149" s="29">
        <v>8</v>
      </c>
      <c r="N149" s="28">
        <v>10</v>
      </c>
      <c r="O149" s="30">
        <v>2</v>
      </c>
      <c r="P149" s="23">
        <f t="shared" si="11"/>
        <v>90</v>
      </c>
      <c r="Q149" s="35">
        <v>0</v>
      </c>
      <c r="R149" s="24">
        <f t="shared" si="9"/>
        <v>0</v>
      </c>
    </row>
    <row r="150" spans="1:18">
      <c r="B150" s="18" t="s">
        <v>15</v>
      </c>
      <c r="C150" s="18" t="s">
        <v>99</v>
      </c>
      <c r="D150" s="32" t="s">
        <v>117</v>
      </c>
      <c r="E150" s="27">
        <v>10</v>
      </c>
      <c r="F150" s="28">
        <v>20</v>
      </c>
      <c r="G150" s="28">
        <v>10</v>
      </c>
      <c r="H150" s="28">
        <v>0</v>
      </c>
      <c r="I150" s="28">
        <v>0</v>
      </c>
      <c r="J150" s="28">
        <v>20</v>
      </c>
      <c r="K150" s="28">
        <v>10</v>
      </c>
      <c r="L150" s="28">
        <v>0</v>
      </c>
      <c r="M150" s="29">
        <v>4</v>
      </c>
      <c r="N150" s="28">
        <v>10</v>
      </c>
      <c r="O150" s="30">
        <v>2</v>
      </c>
      <c r="P150" s="23">
        <f t="shared" si="11"/>
        <v>86</v>
      </c>
      <c r="Q150" s="35">
        <v>0</v>
      </c>
      <c r="R150" s="24">
        <f t="shared" si="9"/>
        <v>0</v>
      </c>
    </row>
    <row r="151" spans="1:18">
      <c r="B151" s="18" t="s">
        <v>16</v>
      </c>
      <c r="C151" s="18" t="s">
        <v>99</v>
      </c>
      <c r="D151" s="32" t="s">
        <v>524</v>
      </c>
      <c r="E151" s="27">
        <v>10</v>
      </c>
      <c r="F151" s="28">
        <v>20</v>
      </c>
      <c r="G151" s="28">
        <v>10</v>
      </c>
      <c r="H151" s="28">
        <v>0</v>
      </c>
      <c r="I151" s="28">
        <v>0</v>
      </c>
      <c r="J151" s="28">
        <v>20</v>
      </c>
      <c r="K151" s="28">
        <v>10</v>
      </c>
      <c r="L151" s="28">
        <v>0</v>
      </c>
      <c r="M151" s="29">
        <v>0</v>
      </c>
      <c r="N151" s="28">
        <v>10</v>
      </c>
      <c r="O151" s="30">
        <v>2</v>
      </c>
      <c r="P151" s="23">
        <v>0</v>
      </c>
      <c r="Q151" s="35">
        <v>0</v>
      </c>
      <c r="R151" s="24">
        <f t="shared" si="9"/>
        <v>0</v>
      </c>
    </row>
    <row r="152" spans="1:18">
      <c r="B152" s="18" t="s">
        <v>17</v>
      </c>
      <c r="C152" s="18" t="s">
        <v>99</v>
      </c>
      <c r="D152" s="32" t="s">
        <v>525</v>
      </c>
      <c r="E152" s="27">
        <v>10</v>
      </c>
      <c r="F152" s="28">
        <v>20</v>
      </c>
      <c r="G152" s="28">
        <v>10</v>
      </c>
      <c r="H152" s="28">
        <v>0</v>
      </c>
      <c r="I152" s="28">
        <v>0</v>
      </c>
      <c r="J152" s="28">
        <v>20</v>
      </c>
      <c r="K152" s="28">
        <v>10</v>
      </c>
      <c r="L152" s="28">
        <v>0</v>
      </c>
      <c r="M152" s="29">
        <v>0</v>
      </c>
      <c r="N152" s="28">
        <v>10</v>
      </c>
      <c r="O152" s="30">
        <v>2</v>
      </c>
      <c r="P152" s="23">
        <v>0</v>
      </c>
      <c r="Q152" s="35">
        <v>0</v>
      </c>
      <c r="R152" s="24">
        <f t="shared" si="9"/>
        <v>0</v>
      </c>
    </row>
    <row r="153" spans="1:18">
      <c r="B153" s="18" t="s">
        <v>18</v>
      </c>
      <c r="C153" s="18" t="s">
        <v>99</v>
      </c>
      <c r="D153" s="32" t="s">
        <v>526</v>
      </c>
      <c r="E153" s="27">
        <v>10</v>
      </c>
      <c r="F153" s="28">
        <v>20</v>
      </c>
      <c r="G153" s="28">
        <v>10</v>
      </c>
      <c r="H153" s="28">
        <v>0</v>
      </c>
      <c r="I153" s="28">
        <v>0</v>
      </c>
      <c r="J153" s="28">
        <v>20</v>
      </c>
      <c r="K153" s="28">
        <v>10</v>
      </c>
      <c r="L153" s="28">
        <v>0</v>
      </c>
      <c r="M153" s="29">
        <v>0</v>
      </c>
      <c r="N153" s="28">
        <v>10</v>
      </c>
      <c r="O153" s="30">
        <v>2</v>
      </c>
      <c r="P153" s="23">
        <v>0</v>
      </c>
      <c r="Q153" s="35">
        <v>0</v>
      </c>
      <c r="R153" s="24">
        <f t="shared" si="9"/>
        <v>0</v>
      </c>
    </row>
    <row r="154" spans="1:18">
      <c r="B154" s="18" t="s">
        <v>19</v>
      </c>
      <c r="C154" s="18" t="s">
        <v>99</v>
      </c>
      <c r="D154" s="32" t="s">
        <v>527</v>
      </c>
      <c r="E154" s="27">
        <v>10</v>
      </c>
      <c r="F154" s="28">
        <v>20</v>
      </c>
      <c r="G154" s="28">
        <v>10</v>
      </c>
      <c r="H154" s="28">
        <v>0</v>
      </c>
      <c r="I154" s="28">
        <v>0</v>
      </c>
      <c r="J154" s="28">
        <v>20</v>
      </c>
      <c r="K154" s="28">
        <v>10</v>
      </c>
      <c r="L154" s="28">
        <v>0</v>
      </c>
      <c r="M154" s="29">
        <v>0</v>
      </c>
      <c r="N154" s="28">
        <v>10</v>
      </c>
      <c r="O154" s="30">
        <v>2</v>
      </c>
      <c r="P154" s="23">
        <v>0</v>
      </c>
      <c r="Q154" s="35">
        <v>0</v>
      </c>
      <c r="R154" s="24">
        <f t="shared" si="9"/>
        <v>0</v>
      </c>
    </row>
    <row r="155" spans="1:18" s="49" customFormat="1">
      <c r="A155" s="42"/>
      <c r="B155" s="42" t="s">
        <v>20</v>
      </c>
      <c r="C155" s="42" t="s">
        <v>99</v>
      </c>
      <c r="D155" s="43" t="s">
        <v>1215</v>
      </c>
      <c r="E155" s="44">
        <v>0</v>
      </c>
      <c r="F155" s="45">
        <v>6</v>
      </c>
      <c r="G155" s="44">
        <v>0</v>
      </c>
      <c r="H155" s="44">
        <v>0</v>
      </c>
      <c r="I155" s="44">
        <v>0</v>
      </c>
      <c r="J155" s="45">
        <v>6</v>
      </c>
      <c r="K155" s="44">
        <v>0</v>
      </c>
      <c r="L155" s="44">
        <v>0</v>
      </c>
      <c r="M155" s="45">
        <v>6</v>
      </c>
      <c r="N155" s="44">
        <v>0</v>
      </c>
      <c r="O155" s="44">
        <v>0</v>
      </c>
      <c r="P155" s="46">
        <v>0</v>
      </c>
      <c r="Q155" s="47">
        <v>0</v>
      </c>
      <c r="R155" s="48">
        <f t="shared" si="9"/>
        <v>0</v>
      </c>
    </row>
    <row r="156" spans="1:18" s="49" customFormat="1">
      <c r="A156" s="42"/>
      <c r="B156" s="42" t="s">
        <v>21</v>
      </c>
      <c r="C156" s="42" t="s">
        <v>99</v>
      </c>
      <c r="D156" s="43" t="s">
        <v>1216</v>
      </c>
      <c r="E156" s="44">
        <v>0</v>
      </c>
      <c r="F156" s="45">
        <v>6</v>
      </c>
      <c r="G156" s="44">
        <v>0</v>
      </c>
      <c r="H156" s="44">
        <v>0</v>
      </c>
      <c r="I156" s="44">
        <v>0</v>
      </c>
      <c r="J156" s="45">
        <v>6</v>
      </c>
      <c r="K156" s="44">
        <v>0</v>
      </c>
      <c r="L156" s="44">
        <v>0</v>
      </c>
      <c r="M156" s="45">
        <v>6</v>
      </c>
      <c r="N156" s="44">
        <v>0</v>
      </c>
      <c r="O156" s="44">
        <v>0</v>
      </c>
      <c r="P156" s="46">
        <v>0</v>
      </c>
      <c r="Q156" s="47">
        <v>0</v>
      </c>
      <c r="R156" s="48">
        <f t="shared" si="9"/>
        <v>0</v>
      </c>
    </row>
    <row r="157" spans="1:18" s="51" customFormat="1">
      <c r="A157" s="42"/>
      <c r="B157" s="42" t="s">
        <v>22</v>
      </c>
      <c r="C157" s="42" t="s">
        <v>99</v>
      </c>
      <c r="D157" s="43" t="s">
        <v>1216</v>
      </c>
      <c r="E157" s="42">
        <v>0</v>
      </c>
      <c r="F157" s="50">
        <v>6</v>
      </c>
      <c r="G157" s="42">
        <v>0</v>
      </c>
      <c r="H157" s="42">
        <v>0</v>
      </c>
      <c r="I157" s="42">
        <v>0</v>
      </c>
      <c r="J157" s="50">
        <v>6</v>
      </c>
      <c r="K157" s="42">
        <v>0</v>
      </c>
      <c r="L157" s="42">
        <v>0</v>
      </c>
      <c r="M157" s="50">
        <v>6</v>
      </c>
      <c r="N157" s="42">
        <v>0</v>
      </c>
      <c r="O157" s="42">
        <v>0</v>
      </c>
      <c r="P157" s="46">
        <v>0</v>
      </c>
      <c r="Q157" s="47">
        <v>0</v>
      </c>
      <c r="R157" s="48">
        <f>Q157*P157</f>
        <v>0</v>
      </c>
    </row>
    <row r="158" spans="1:18" s="56" customFormat="1">
      <c r="A158" s="18"/>
      <c r="B158" s="52"/>
      <c r="C158" s="52"/>
      <c r="D158" s="53"/>
      <c r="E158" s="52"/>
      <c r="F158" s="54"/>
      <c r="G158" s="52"/>
      <c r="H158" s="52"/>
      <c r="I158" s="52"/>
      <c r="J158" s="52"/>
      <c r="K158" s="52"/>
      <c r="L158" s="52"/>
      <c r="M158" s="55"/>
      <c r="N158" s="52"/>
      <c r="O158" s="30"/>
      <c r="P158" s="23"/>
      <c r="Q158" s="35"/>
      <c r="R158" s="24"/>
    </row>
    <row r="159" spans="1:18" ht="31.5">
      <c r="A159" s="18">
        <v>16</v>
      </c>
      <c r="B159" s="18"/>
      <c r="C159" s="18"/>
      <c r="D159" s="26" t="s">
        <v>118</v>
      </c>
      <c r="E159" s="27"/>
      <c r="F159" s="28"/>
      <c r="G159" s="28"/>
      <c r="H159" s="28"/>
      <c r="I159" s="28"/>
      <c r="J159" s="28"/>
      <c r="K159" s="28"/>
      <c r="L159" s="28"/>
      <c r="M159" s="29"/>
      <c r="N159" s="28"/>
      <c r="O159" s="30"/>
      <c r="P159" s="23"/>
      <c r="R159" s="24"/>
    </row>
    <row r="160" spans="1:18">
      <c r="B160" s="18" t="s">
        <v>4</v>
      </c>
      <c r="C160" s="18" t="s">
        <v>97</v>
      </c>
      <c r="D160" s="32" t="s">
        <v>119</v>
      </c>
      <c r="E160" s="27">
        <v>500</v>
      </c>
      <c r="F160" s="28">
        <v>200</v>
      </c>
      <c r="G160" s="28">
        <v>200</v>
      </c>
      <c r="H160" s="28">
        <v>0</v>
      </c>
      <c r="I160" s="28">
        <v>0</v>
      </c>
      <c r="J160" s="28">
        <v>200</v>
      </c>
      <c r="K160" s="28">
        <v>200</v>
      </c>
      <c r="L160" s="28">
        <v>200</v>
      </c>
      <c r="M160" s="29">
        <v>70</v>
      </c>
      <c r="N160" s="28">
        <v>200</v>
      </c>
      <c r="O160" s="30">
        <v>0</v>
      </c>
      <c r="P160" s="23">
        <f>SUM(E160:O160)</f>
        <v>1770</v>
      </c>
      <c r="Q160" s="35">
        <v>0</v>
      </c>
      <c r="R160" s="24">
        <f t="shared" si="9"/>
        <v>0</v>
      </c>
    </row>
    <row r="161" spans="1:18">
      <c r="B161" s="18" t="s">
        <v>5</v>
      </c>
      <c r="C161" s="18" t="s">
        <v>97</v>
      </c>
      <c r="D161" s="32" t="s">
        <v>120</v>
      </c>
      <c r="E161" s="27">
        <v>10</v>
      </c>
      <c r="F161" s="28">
        <v>10</v>
      </c>
      <c r="G161" s="28">
        <v>10</v>
      </c>
      <c r="H161" s="28">
        <v>0</v>
      </c>
      <c r="I161" s="28">
        <v>0</v>
      </c>
      <c r="J161" s="28">
        <v>10</v>
      </c>
      <c r="K161" s="28">
        <v>10</v>
      </c>
      <c r="L161" s="28">
        <v>10</v>
      </c>
      <c r="M161" s="29">
        <v>70</v>
      </c>
      <c r="N161" s="28">
        <v>10</v>
      </c>
      <c r="O161" s="30">
        <v>0</v>
      </c>
      <c r="P161" s="23">
        <f>SUM(E161:O161)</f>
        <v>140</v>
      </c>
      <c r="Q161" s="35">
        <v>0</v>
      </c>
      <c r="R161" s="24">
        <f t="shared" si="9"/>
        <v>0</v>
      </c>
    </row>
    <row r="162" spans="1:18">
      <c r="B162" s="18" t="s">
        <v>6</v>
      </c>
      <c r="C162" s="18" t="s">
        <v>84</v>
      </c>
      <c r="D162" s="32" t="s">
        <v>121</v>
      </c>
      <c r="E162" s="27">
        <v>2000</v>
      </c>
      <c r="F162" s="28">
        <v>1000</v>
      </c>
      <c r="G162" s="28">
        <v>1000</v>
      </c>
      <c r="H162" s="28">
        <v>0</v>
      </c>
      <c r="I162" s="28">
        <v>0</v>
      </c>
      <c r="J162" s="28">
        <v>1000</v>
      </c>
      <c r="K162" s="28">
        <v>1000</v>
      </c>
      <c r="L162" s="28">
        <v>1000</v>
      </c>
      <c r="M162" s="29">
        <v>70</v>
      </c>
      <c r="N162" s="28">
        <v>2000</v>
      </c>
      <c r="O162" s="30">
        <v>0</v>
      </c>
      <c r="P162" s="23">
        <f>SUM(E162:O162)</f>
        <v>9070</v>
      </c>
      <c r="Q162" s="35">
        <v>0</v>
      </c>
      <c r="R162" s="24">
        <f t="shared" si="9"/>
        <v>0</v>
      </c>
    </row>
    <row r="163" spans="1:18">
      <c r="B163" s="18"/>
      <c r="C163" s="18"/>
      <c r="E163" s="27"/>
      <c r="F163" s="28"/>
      <c r="G163" s="28"/>
      <c r="H163" s="28" t="s">
        <v>1274</v>
      </c>
      <c r="I163" s="28" t="s">
        <v>1275</v>
      </c>
      <c r="J163" s="28"/>
      <c r="K163" s="28"/>
      <c r="L163" s="28"/>
      <c r="M163" s="29"/>
      <c r="N163" s="28"/>
      <c r="O163" s="30"/>
      <c r="P163" s="23"/>
      <c r="R163" s="24"/>
    </row>
    <row r="164" spans="1:18">
      <c r="A164" s="18">
        <v>17</v>
      </c>
      <c r="B164" s="18"/>
      <c r="C164" s="18"/>
      <c r="D164" s="26" t="s">
        <v>122</v>
      </c>
      <c r="E164" s="27"/>
      <c r="F164" s="28"/>
      <c r="G164" s="28"/>
      <c r="H164" s="28" t="s">
        <v>1275</v>
      </c>
      <c r="I164" s="28" t="s">
        <v>1275</v>
      </c>
      <c r="J164" s="28"/>
      <c r="K164" s="28"/>
      <c r="L164" s="28"/>
      <c r="M164" s="29"/>
      <c r="N164" s="28"/>
      <c r="O164" s="30"/>
      <c r="P164" s="23"/>
      <c r="R164" s="24"/>
    </row>
    <row r="165" spans="1:18">
      <c r="B165" s="18" t="s">
        <v>4</v>
      </c>
      <c r="C165" s="18" t="s">
        <v>100</v>
      </c>
      <c r="D165" s="32" t="s">
        <v>123</v>
      </c>
      <c r="E165" s="27">
        <v>10</v>
      </c>
      <c r="F165" s="28">
        <v>2</v>
      </c>
      <c r="G165" s="28">
        <v>2</v>
      </c>
      <c r="H165" s="28">
        <v>2</v>
      </c>
      <c r="I165" s="28">
        <v>2</v>
      </c>
      <c r="J165" s="28">
        <v>2</v>
      </c>
      <c r="K165" s="28">
        <v>2</v>
      </c>
      <c r="L165" s="28">
        <v>2</v>
      </c>
      <c r="M165" s="29">
        <v>3</v>
      </c>
      <c r="N165" s="28">
        <v>5</v>
      </c>
      <c r="O165" s="30">
        <v>0</v>
      </c>
      <c r="P165" s="23">
        <f t="shared" ref="P165:P179" si="12">SUM(E165:O165)</f>
        <v>32</v>
      </c>
      <c r="Q165" s="35">
        <v>0</v>
      </c>
      <c r="R165" s="24">
        <f t="shared" si="9"/>
        <v>0</v>
      </c>
    </row>
    <row r="166" spans="1:18">
      <c r="B166" s="18" t="s">
        <v>5</v>
      </c>
      <c r="C166" s="18" t="s">
        <v>100</v>
      </c>
      <c r="D166" s="32" t="s">
        <v>124</v>
      </c>
      <c r="E166" s="27">
        <v>10</v>
      </c>
      <c r="F166" s="28">
        <v>2</v>
      </c>
      <c r="G166" s="28">
        <v>2</v>
      </c>
      <c r="H166" s="28">
        <v>2</v>
      </c>
      <c r="I166" s="28">
        <v>2</v>
      </c>
      <c r="J166" s="28">
        <v>2</v>
      </c>
      <c r="K166" s="28">
        <v>2</v>
      </c>
      <c r="L166" s="28">
        <v>2</v>
      </c>
      <c r="M166" s="29">
        <v>3</v>
      </c>
      <c r="N166" s="28">
        <v>5</v>
      </c>
      <c r="O166" s="30">
        <v>0</v>
      </c>
      <c r="P166" s="23">
        <f t="shared" si="12"/>
        <v>32</v>
      </c>
      <c r="Q166" s="35">
        <v>0</v>
      </c>
      <c r="R166" s="24">
        <f t="shared" si="9"/>
        <v>0</v>
      </c>
    </row>
    <row r="167" spans="1:18">
      <c r="B167" s="18" t="s">
        <v>6</v>
      </c>
      <c r="C167" s="18" t="s">
        <v>100</v>
      </c>
      <c r="D167" s="32" t="s">
        <v>125</v>
      </c>
      <c r="E167" s="27">
        <v>10</v>
      </c>
      <c r="F167" s="28">
        <v>2</v>
      </c>
      <c r="G167" s="28">
        <v>2</v>
      </c>
      <c r="H167" s="28">
        <v>2</v>
      </c>
      <c r="I167" s="28">
        <v>2</v>
      </c>
      <c r="J167" s="28">
        <v>2</v>
      </c>
      <c r="K167" s="28">
        <v>2</v>
      </c>
      <c r="L167" s="28">
        <v>2</v>
      </c>
      <c r="M167" s="29">
        <v>3</v>
      </c>
      <c r="N167" s="28">
        <v>5</v>
      </c>
      <c r="O167" s="30">
        <v>0</v>
      </c>
      <c r="P167" s="23">
        <f t="shared" si="12"/>
        <v>32</v>
      </c>
      <c r="Q167" s="35">
        <v>0</v>
      </c>
      <c r="R167" s="24">
        <f t="shared" si="9"/>
        <v>0</v>
      </c>
    </row>
    <row r="168" spans="1:18">
      <c r="B168" s="18" t="s">
        <v>7</v>
      </c>
      <c r="C168" s="18" t="s">
        <v>100</v>
      </c>
      <c r="D168" s="32" t="s">
        <v>126</v>
      </c>
      <c r="E168" s="27">
        <v>10</v>
      </c>
      <c r="F168" s="28">
        <v>2</v>
      </c>
      <c r="G168" s="28">
        <v>2</v>
      </c>
      <c r="H168" s="28">
        <v>2</v>
      </c>
      <c r="I168" s="28">
        <v>2</v>
      </c>
      <c r="J168" s="28">
        <v>2</v>
      </c>
      <c r="K168" s="28">
        <v>2</v>
      </c>
      <c r="L168" s="28">
        <v>2</v>
      </c>
      <c r="M168" s="29">
        <v>3</v>
      </c>
      <c r="N168" s="28">
        <v>5</v>
      </c>
      <c r="O168" s="30">
        <v>0</v>
      </c>
      <c r="P168" s="23">
        <f t="shared" si="12"/>
        <v>32</v>
      </c>
      <c r="Q168" s="35">
        <v>0</v>
      </c>
      <c r="R168" s="24">
        <f t="shared" si="9"/>
        <v>0</v>
      </c>
    </row>
    <row r="169" spans="1:18">
      <c r="B169" s="18" t="s">
        <v>8</v>
      </c>
      <c r="C169" s="18" t="s">
        <v>100</v>
      </c>
      <c r="D169" s="32" t="s">
        <v>127</v>
      </c>
      <c r="E169" s="27">
        <v>10</v>
      </c>
      <c r="F169" s="28">
        <v>2</v>
      </c>
      <c r="G169" s="28">
        <v>2</v>
      </c>
      <c r="H169" s="28">
        <v>2</v>
      </c>
      <c r="I169" s="28">
        <v>2</v>
      </c>
      <c r="J169" s="28">
        <v>2</v>
      </c>
      <c r="K169" s="28">
        <v>2</v>
      </c>
      <c r="L169" s="28">
        <v>2</v>
      </c>
      <c r="M169" s="29">
        <v>3</v>
      </c>
      <c r="N169" s="28">
        <v>5</v>
      </c>
      <c r="O169" s="30">
        <v>0</v>
      </c>
      <c r="P169" s="23">
        <f t="shared" si="12"/>
        <v>32</v>
      </c>
      <c r="Q169" s="35">
        <v>0</v>
      </c>
      <c r="R169" s="24">
        <f t="shared" si="9"/>
        <v>0</v>
      </c>
    </row>
    <row r="170" spans="1:18">
      <c r="B170" s="18" t="s">
        <v>9</v>
      </c>
      <c r="C170" s="18" t="s">
        <v>100</v>
      </c>
      <c r="D170" s="32" t="s">
        <v>128</v>
      </c>
      <c r="E170" s="27">
        <v>10</v>
      </c>
      <c r="F170" s="28">
        <v>2</v>
      </c>
      <c r="G170" s="28">
        <v>2</v>
      </c>
      <c r="H170" s="28">
        <v>2</v>
      </c>
      <c r="I170" s="28">
        <v>2</v>
      </c>
      <c r="J170" s="28">
        <v>2</v>
      </c>
      <c r="K170" s="28">
        <v>2</v>
      </c>
      <c r="L170" s="28">
        <v>2</v>
      </c>
      <c r="M170" s="29">
        <v>3</v>
      </c>
      <c r="N170" s="28">
        <v>5</v>
      </c>
      <c r="O170" s="30">
        <v>0</v>
      </c>
      <c r="P170" s="23">
        <f t="shared" si="12"/>
        <v>32</v>
      </c>
      <c r="Q170" s="35">
        <v>0</v>
      </c>
      <c r="R170" s="24">
        <f t="shared" si="9"/>
        <v>0</v>
      </c>
    </row>
    <row r="171" spans="1:18">
      <c r="B171" s="18" t="s">
        <v>10</v>
      </c>
      <c r="C171" s="18" t="s">
        <v>100</v>
      </c>
      <c r="D171" s="32" t="s">
        <v>129</v>
      </c>
      <c r="E171" s="27">
        <v>10</v>
      </c>
      <c r="F171" s="28">
        <v>2</v>
      </c>
      <c r="G171" s="28">
        <v>2</v>
      </c>
      <c r="H171" s="28">
        <v>2</v>
      </c>
      <c r="I171" s="28">
        <v>2</v>
      </c>
      <c r="J171" s="28">
        <v>2</v>
      </c>
      <c r="K171" s="28">
        <v>2</v>
      </c>
      <c r="L171" s="28">
        <v>2</v>
      </c>
      <c r="M171" s="29">
        <v>3</v>
      </c>
      <c r="N171" s="28">
        <v>5</v>
      </c>
      <c r="O171" s="30">
        <v>0</v>
      </c>
      <c r="P171" s="23">
        <f t="shared" si="12"/>
        <v>32</v>
      </c>
      <c r="Q171" s="35">
        <v>0</v>
      </c>
      <c r="R171" s="24">
        <f t="shared" si="9"/>
        <v>0</v>
      </c>
    </row>
    <row r="172" spans="1:18">
      <c r="B172" s="18" t="s">
        <v>11</v>
      </c>
      <c r="C172" s="18" t="s">
        <v>100</v>
      </c>
      <c r="D172" s="32" t="s">
        <v>129</v>
      </c>
      <c r="E172" s="27">
        <v>10</v>
      </c>
      <c r="F172" s="28">
        <v>2</v>
      </c>
      <c r="G172" s="28">
        <v>2</v>
      </c>
      <c r="H172" s="28">
        <v>2</v>
      </c>
      <c r="I172" s="28">
        <v>2</v>
      </c>
      <c r="J172" s="28">
        <v>2</v>
      </c>
      <c r="K172" s="28">
        <v>2</v>
      </c>
      <c r="L172" s="28">
        <v>2</v>
      </c>
      <c r="M172" s="29">
        <v>3</v>
      </c>
      <c r="N172" s="28">
        <v>5</v>
      </c>
      <c r="O172" s="30">
        <v>0</v>
      </c>
      <c r="P172" s="23">
        <f t="shared" si="12"/>
        <v>32</v>
      </c>
      <c r="Q172" s="35">
        <v>0</v>
      </c>
      <c r="R172" s="24">
        <f t="shared" si="9"/>
        <v>0</v>
      </c>
    </row>
    <row r="173" spans="1:18">
      <c r="B173" s="18" t="s">
        <v>12</v>
      </c>
      <c r="C173" s="18" t="s">
        <v>100</v>
      </c>
      <c r="D173" s="32" t="s">
        <v>130</v>
      </c>
      <c r="E173" s="27">
        <v>10</v>
      </c>
      <c r="F173" s="28">
        <v>2</v>
      </c>
      <c r="G173" s="28">
        <v>2</v>
      </c>
      <c r="H173" s="28">
        <v>0</v>
      </c>
      <c r="I173" s="28">
        <v>0</v>
      </c>
      <c r="J173" s="28">
        <v>2</v>
      </c>
      <c r="K173" s="28">
        <v>2</v>
      </c>
      <c r="L173" s="28">
        <v>2</v>
      </c>
      <c r="M173" s="29">
        <v>3</v>
      </c>
      <c r="N173" s="28">
        <v>5</v>
      </c>
      <c r="O173" s="30">
        <v>0</v>
      </c>
      <c r="P173" s="23">
        <f t="shared" si="12"/>
        <v>28</v>
      </c>
      <c r="Q173" s="35">
        <v>0</v>
      </c>
      <c r="R173" s="24">
        <f t="shared" si="9"/>
        <v>0</v>
      </c>
    </row>
    <row r="174" spans="1:18">
      <c r="B174" s="18" t="s">
        <v>13</v>
      </c>
      <c r="C174" s="18" t="s">
        <v>100</v>
      </c>
      <c r="D174" s="32" t="s">
        <v>131</v>
      </c>
      <c r="E174" s="27">
        <v>10</v>
      </c>
      <c r="F174" s="28">
        <v>2</v>
      </c>
      <c r="G174" s="28">
        <v>2</v>
      </c>
      <c r="H174" s="28">
        <v>0</v>
      </c>
      <c r="I174" s="28">
        <v>0</v>
      </c>
      <c r="J174" s="28">
        <v>2</v>
      </c>
      <c r="K174" s="28">
        <v>2</v>
      </c>
      <c r="L174" s="28">
        <v>2</v>
      </c>
      <c r="M174" s="29">
        <v>3</v>
      </c>
      <c r="N174" s="28">
        <v>5</v>
      </c>
      <c r="O174" s="30">
        <v>0</v>
      </c>
      <c r="P174" s="23">
        <f t="shared" si="12"/>
        <v>28</v>
      </c>
      <c r="Q174" s="35">
        <v>0</v>
      </c>
      <c r="R174" s="24">
        <f t="shared" si="9"/>
        <v>0</v>
      </c>
    </row>
    <row r="175" spans="1:18">
      <c r="B175" s="18" t="s">
        <v>14</v>
      </c>
      <c r="C175" s="18" t="s">
        <v>100</v>
      </c>
      <c r="D175" s="32" t="s">
        <v>132</v>
      </c>
      <c r="E175" s="27">
        <v>10</v>
      </c>
      <c r="F175" s="28">
        <v>2</v>
      </c>
      <c r="G175" s="28">
        <v>2</v>
      </c>
      <c r="H175" s="28">
        <v>0</v>
      </c>
      <c r="I175" s="28">
        <v>0</v>
      </c>
      <c r="J175" s="28">
        <v>2</v>
      </c>
      <c r="K175" s="28">
        <v>2</v>
      </c>
      <c r="L175" s="28">
        <v>2</v>
      </c>
      <c r="M175" s="29">
        <v>3</v>
      </c>
      <c r="N175" s="28">
        <v>5</v>
      </c>
      <c r="O175" s="30">
        <v>0</v>
      </c>
      <c r="P175" s="23">
        <f t="shared" si="12"/>
        <v>28</v>
      </c>
      <c r="Q175" s="35">
        <v>0</v>
      </c>
      <c r="R175" s="24">
        <f t="shared" si="9"/>
        <v>0</v>
      </c>
    </row>
    <row r="176" spans="1:18">
      <c r="B176" s="18" t="s">
        <v>15</v>
      </c>
      <c r="C176" s="18" t="s">
        <v>100</v>
      </c>
      <c r="D176" s="32" t="s">
        <v>133</v>
      </c>
      <c r="E176" s="27">
        <v>10</v>
      </c>
      <c r="F176" s="28">
        <v>2</v>
      </c>
      <c r="G176" s="28">
        <v>2</v>
      </c>
      <c r="H176" s="28">
        <v>0</v>
      </c>
      <c r="I176" s="28">
        <v>0</v>
      </c>
      <c r="J176" s="28">
        <v>2</v>
      </c>
      <c r="K176" s="28">
        <v>2</v>
      </c>
      <c r="L176" s="28">
        <v>2</v>
      </c>
      <c r="M176" s="29">
        <v>3</v>
      </c>
      <c r="N176" s="28">
        <v>5</v>
      </c>
      <c r="O176" s="30">
        <v>0</v>
      </c>
      <c r="P176" s="23">
        <f t="shared" si="12"/>
        <v>28</v>
      </c>
      <c r="Q176" s="35">
        <v>0</v>
      </c>
      <c r="R176" s="24">
        <f t="shared" si="9"/>
        <v>0</v>
      </c>
    </row>
    <row r="177" spans="1:18">
      <c r="B177" s="18" t="s">
        <v>16</v>
      </c>
      <c r="C177" s="18" t="s">
        <v>100</v>
      </c>
      <c r="D177" s="32" t="s">
        <v>134</v>
      </c>
      <c r="E177" s="27">
        <v>10</v>
      </c>
      <c r="F177" s="28">
        <v>2</v>
      </c>
      <c r="G177" s="28">
        <v>2</v>
      </c>
      <c r="H177" s="28">
        <v>0</v>
      </c>
      <c r="I177" s="28">
        <v>0</v>
      </c>
      <c r="J177" s="28">
        <v>2</v>
      </c>
      <c r="K177" s="28">
        <v>2</v>
      </c>
      <c r="L177" s="28">
        <v>2</v>
      </c>
      <c r="M177" s="29">
        <v>3</v>
      </c>
      <c r="N177" s="28">
        <v>5</v>
      </c>
      <c r="O177" s="30">
        <v>0</v>
      </c>
      <c r="P177" s="23">
        <f t="shared" si="12"/>
        <v>28</v>
      </c>
      <c r="Q177" s="35">
        <v>0</v>
      </c>
      <c r="R177" s="24">
        <f t="shared" si="9"/>
        <v>0</v>
      </c>
    </row>
    <row r="178" spans="1:18">
      <c r="B178" s="18" t="s">
        <v>17</v>
      </c>
      <c r="C178" s="18" t="s">
        <v>100</v>
      </c>
      <c r="D178" s="32" t="s">
        <v>135</v>
      </c>
      <c r="E178" s="27">
        <v>10</v>
      </c>
      <c r="F178" s="28">
        <v>2</v>
      </c>
      <c r="G178" s="28">
        <v>2</v>
      </c>
      <c r="H178" s="28">
        <v>0</v>
      </c>
      <c r="I178" s="28">
        <v>0</v>
      </c>
      <c r="J178" s="28">
        <v>2</v>
      </c>
      <c r="K178" s="28">
        <v>2</v>
      </c>
      <c r="L178" s="28">
        <v>2</v>
      </c>
      <c r="M178" s="29">
        <v>3</v>
      </c>
      <c r="N178" s="28">
        <v>5</v>
      </c>
      <c r="O178" s="30">
        <v>0</v>
      </c>
      <c r="P178" s="23">
        <f t="shared" si="12"/>
        <v>28</v>
      </c>
      <c r="Q178" s="35">
        <v>0</v>
      </c>
      <c r="R178" s="24">
        <f t="shared" si="9"/>
        <v>0</v>
      </c>
    </row>
    <row r="179" spans="1:18">
      <c r="B179" s="18" t="s">
        <v>18</v>
      </c>
      <c r="C179" s="18" t="s">
        <v>84</v>
      </c>
      <c r="D179" s="32" t="s">
        <v>136</v>
      </c>
      <c r="E179" s="27">
        <v>200</v>
      </c>
      <c r="F179" s="28">
        <v>100</v>
      </c>
      <c r="G179" s="28">
        <v>100</v>
      </c>
      <c r="H179" s="28">
        <v>50</v>
      </c>
      <c r="I179" s="28">
        <v>50</v>
      </c>
      <c r="J179" s="28">
        <v>100</v>
      </c>
      <c r="K179" s="28">
        <v>100</v>
      </c>
      <c r="L179" s="28">
        <v>100</v>
      </c>
      <c r="M179" s="29">
        <v>50</v>
      </c>
      <c r="N179" s="28">
        <v>100</v>
      </c>
      <c r="O179" s="30">
        <v>0</v>
      </c>
      <c r="P179" s="23">
        <f t="shared" si="12"/>
        <v>950</v>
      </c>
      <c r="Q179" s="35">
        <v>0</v>
      </c>
      <c r="R179" s="24">
        <f t="shared" si="9"/>
        <v>0</v>
      </c>
    </row>
    <row r="180" spans="1:18">
      <c r="B180" s="18"/>
      <c r="C180" s="18"/>
      <c r="D180" s="57"/>
      <c r="E180" s="27"/>
      <c r="F180" s="28"/>
      <c r="G180" s="28"/>
      <c r="H180" s="28"/>
      <c r="I180" s="28"/>
      <c r="J180" s="28"/>
      <c r="K180" s="28"/>
      <c r="L180" s="28"/>
      <c r="M180" s="29"/>
      <c r="N180" s="28"/>
      <c r="O180" s="30"/>
      <c r="P180" s="23"/>
      <c r="R180" s="24"/>
    </row>
    <row r="181" spans="1:18" ht="135.75">
      <c r="A181" s="18">
        <v>18</v>
      </c>
      <c r="B181" s="18" t="s">
        <v>4</v>
      </c>
      <c r="C181" s="58" t="s">
        <v>137</v>
      </c>
      <c r="D181" s="37" t="s">
        <v>1221</v>
      </c>
      <c r="E181" s="27">
        <v>50</v>
      </c>
      <c r="F181" s="28">
        <v>10</v>
      </c>
      <c r="G181" s="28">
        <v>0</v>
      </c>
      <c r="H181" s="28">
        <v>10</v>
      </c>
      <c r="I181" s="28">
        <v>10</v>
      </c>
      <c r="J181" s="28">
        <v>10</v>
      </c>
      <c r="K181" s="28">
        <v>0</v>
      </c>
      <c r="L181" s="28">
        <v>0</v>
      </c>
      <c r="M181" s="29">
        <v>3</v>
      </c>
      <c r="N181" s="28">
        <v>50</v>
      </c>
      <c r="O181" s="28">
        <v>50</v>
      </c>
      <c r="P181" s="23">
        <f t="shared" ref="P181:P199" si="13">SUM(E181:O181)</f>
        <v>193</v>
      </c>
      <c r="Q181" s="35">
        <v>0</v>
      </c>
      <c r="R181" s="24">
        <f t="shared" si="9"/>
        <v>0</v>
      </c>
    </row>
    <row r="182" spans="1:18" ht="135.75">
      <c r="A182" s="18">
        <v>19</v>
      </c>
      <c r="B182" s="18" t="s">
        <v>4</v>
      </c>
      <c r="C182" s="58" t="s">
        <v>137</v>
      </c>
      <c r="D182" s="37" t="s">
        <v>1222</v>
      </c>
      <c r="E182" s="27">
        <v>150</v>
      </c>
      <c r="F182" s="28">
        <v>60</v>
      </c>
      <c r="G182" s="28">
        <v>60</v>
      </c>
      <c r="H182" s="28">
        <v>10</v>
      </c>
      <c r="I182" s="28">
        <v>10</v>
      </c>
      <c r="J182" s="28">
        <v>60</v>
      </c>
      <c r="K182" s="28">
        <v>10</v>
      </c>
      <c r="L182" s="28">
        <v>0</v>
      </c>
      <c r="M182" s="29">
        <v>10</v>
      </c>
      <c r="N182" s="28">
        <v>200</v>
      </c>
      <c r="O182" s="28">
        <v>200</v>
      </c>
      <c r="P182" s="23">
        <f t="shared" si="13"/>
        <v>770</v>
      </c>
      <c r="Q182" s="35">
        <v>0</v>
      </c>
      <c r="R182" s="24">
        <f t="shared" si="9"/>
        <v>0</v>
      </c>
    </row>
    <row r="183" spans="1:18" ht="120.75">
      <c r="A183" s="18">
        <v>20</v>
      </c>
      <c r="B183" s="18" t="s">
        <v>4</v>
      </c>
      <c r="C183" s="59" t="s">
        <v>100</v>
      </c>
      <c r="D183" s="37" t="s">
        <v>1223</v>
      </c>
      <c r="E183" s="27">
        <v>50</v>
      </c>
      <c r="F183" s="28">
        <v>15</v>
      </c>
      <c r="G183" s="28">
        <v>15</v>
      </c>
      <c r="H183" s="28">
        <v>10</v>
      </c>
      <c r="I183" s="28">
        <v>10</v>
      </c>
      <c r="J183" s="28">
        <v>15</v>
      </c>
      <c r="K183" s="28">
        <v>0</v>
      </c>
      <c r="L183" s="28">
        <v>0</v>
      </c>
      <c r="M183" s="29">
        <v>3</v>
      </c>
      <c r="N183" s="28">
        <v>50</v>
      </c>
      <c r="O183" s="28">
        <v>50</v>
      </c>
      <c r="P183" s="23">
        <f t="shared" si="13"/>
        <v>218</v>
      </c>
      <c r="Q183" s="35">
        <v>0</v>
      </c>
      <c r="R183" s="24">
        <f t="shared" si="9"/>
        <v>0</v>
      </c>
    </row>
    <row r="184" spans="1:18" ht="91.5">
      <c r="A184" s="18">
        <v>21</v>
      </c>
      <c r="B184" s="18" t="s">
        <v>4</v>
      </c>
      <c r="C184" s="59" t="s">
        <v>100</v>
      </c>
      <c r="D184" s="39" t="s">
        <v>1224</v>
      </c>
      <c r="E184" s="27">
        <v>50</v>
      </c>
      <c r="F184" s="28">
        <v>60</v>
      </c>
      <c r="G184" s="28">
        <v>60</v>
      </c>
      <c r="H184" s="28">
        <v>10</v>
      </c>
      <c r="I184" s="28">
        <v>10</v>
      </c>
      <c r="J184" s="28">
        <v>60</v>
      </c>
      <c r="K184" s="28">
        <v>10</v>
      </c>
      <c r="L184" s="28">
        <v>0</v>
      </c>
      <c r="M184" s="29">
        <v>10</v>
      </c>
      <c r="N184" s="28">
        <v>50</v>
      </c>
      <c r="O184" s="28">
        <v>50</v>
      </c>
      <c r="P184" s="23">
        <f t="shared" si="13"/>
        <v>370</v>
      </c>
      <c r="Q184" s="35">
        <v>0</v>
      </c>
      <c r="R184" s="24">
        <f t="shared" si="9"/>
        <v>0</v>
      </c>
    </row>
    <row r="185" spans="1:18" ht="76.5">
      <c r="A185" s="18">
        <v>22</v>
      </c>
      <c r="B185" s="18" t="s">
        <v>4</v>
      </c>
      <c r="C185" s="59" t="s">
        <v>100</v>
      </c>
      <c r="D185" s="37" t="s">
        <v>1225</v>
      </c>
      <c r="E185" s="27">
        <v>10</v>
      </c>
      <c r="F185" s="28">
        <v>5</v>
      </c>
      <c r="G185" s="28">
        <v>5</v>
      </c>
      <c r="H185" s="28">
        <v>10</v>
      </c>
      <c r="I185" s="28">
        <v>10</v>
      </c>
      <c r="J185" s="28">
        <v>5</v>
      </c>
      <c r="K185" s="28">
        <v>0</v>
      </c>
      <c r="L185" s="28">
        <v>0</v>
      </c>
      <c r="M185" s="29">
        <v>5</v>
      </c>
      <c r="N185" s="28">
        <v>10</v>
      </c>
      <c r="O185" s="28">
        <v>10</v>
      </c>
      <c r="P185" s="23">
        <f t="shared" si="13"/>
        <v>70</v>
      </c>
      <c r="Q185" s="35">
        <v>0</v>
      </c>
      <c r="R185" s="24">
        <f t="shared" si="9"/>
        <v>0</v>
      </c>
    </row>
    <row r="186" spans="1:18" ht="76.5">
      <c r="A186" s="18">
        <v>23</v>
      </c>
      <c r="B186" s="18" t="s">
        <v>4</v>
      </c>
      <c r="C186" s="59" t="s">
        <v>100</v>
      </c>
      <c r="D186" s="37" t="s">
        <v>1226</v>
      </c>
      <c r="E186" s="27">
        <v>10</v>
      </c>
      <c r="F186" s="28">
        <v>2</v>
      </c>
      <c r="G186" s="28">
        <v>0</v>
      </c>
      <c r="H186" s="28">
        <v>2</v>
      </c>
      <c r="I186" s="28">
        <v>2</v>
      </c>
      <c r="J186" s="28">
        <v>2</v>
      </c>
      <c r="K186" s="28">
        <v>0</v>
      </c>
      <c r="L186" s="28">
        <v>0</v>
      </c>
      <c r="M186" s="29">
        <v>5</v>
      </c>
      <c r="N186" s="28">
        <v>10</v>
      </c>
      <c r="O186" s="30">
        <v>0</v>
      </c>
      <c r="P186" s="23">
        <f t="shared" si="13"/>
        <v>33</v>
      </c>
      <c r="Q186" s="35">
        <v>0</v>
      </c>
      <c r="R186" s="24">
        <f t="shared" si="9"/>
        <v>0</v>
      </c>
    </row>
    <row r="187" spans="1:18" ht="76.5">
      <c r="A187" s="18">
        <v>24</v>
      </c>
      <c r="B187" s="18" t="s">
        <v>4</v>
      </c>
      <c r="C187" s="58" t="s">
        <v>137</v>
      </c>
      <c r="D187" s="37" t="s">
        <v>1227</v>
      </c>
      <c r="E187" s="27">
        <v>10</v>
      </c>
      <c r="F187" s="28">
        <v>0</v>
      </c>
      <c r="G187" s="28">
        <v>0</v>
      </c>
      <c r="H187" s="28">
        <v>2</v>
      </c>
      <c r="I187" s="28">
        <v>2</v>
      </c>
      <c r="J187" s="28">
        <v>0</v>
      </c>
      <c r="K187" s="28">
        <v>0</v>
      </c>
      <c r="L187" s="28">
        <v>0</v>
      </c>
      <c r="M187" s="29">
        <v>3</v>
      </c>
      <c r="N187" s="28">
        <v>10</v>
      </c>
      <c r="O187" s="30">
        <v>0</v>
      </c>
      <c r="P187" s="23">
        <f t="shared" si="13"/>
        <v>27</v>
      </c>
      <c r="Q187" s="35">
        <v>0</v>
      </c>
      <c r="R187" s="24">
        <f t="shared" si="9"/>
        <v>0</v>
      </c>
    </row>
    <row r="188" spans="1:18" ht="47.25">
      <c r="A188" s="18">
        <v>25</v>
      </c>
      <c r="B188" s="18" t="s">
        <v>4</v>
      </c>
      <c r="C188" s="18" t="s">
        <v>138</v>
      </c>
      <c r="D188" s="26" t="s">
        <v>1228</v>
      </c>
      <c r="E188" s="27">
        <v>10</v>
      </c>
      <c r="F188" s="28">
        <v>0</v>
      </c>
      <c r="G188" s="28">
        <v>0</v>
      </c>
      <c r="H188" s="28">
        <v>2</v>
      </c>
      <c r="I188" s="28">
        <v>2</v>
      </c>
      <c r="J188" s="28">
        <v>0</v>
      </c>
      <c r="K188" s="28">
        <v>0</v>
      </c>
      <c r="L188" s="28">
        <v>0</v>
      </c>
      <c r="M188" s="29">
        <v>0</v>
      </c>
      <c r="N188" s="28">
        <v>10</v>
      </c>
      <c r="O188" s="30">
        <v>0</v>
      </c>
      <c r="P188" s="23">
        <f t="shared" si="13"/>
        <v>24</v>
      </c>
      <c r="Q188" s="35">
        <v>0</v>
      </c>
      <c r="R188" s="24">
        <f t="shared" si="9"/>
        <v>0</v>
      </c>
    </row>
    <row r="189" spans="1:18" ht="47.25">
      <c r="A189" s="18">
        <v>26</v>
      </c>
      <c r="B189" s="18" t="s">
        <v>4</v>
      </c>
      <c r="C189" s="18" t="s">
        <v>138</v>
      </c>
      <c r="D189" s="26" t="s">
        <v>1229</v>
      </c>
      <c r="E189" s="27">
        <v>10</v>
      </c>
      <c r="F189" s="28">
        <v>2</v>
      </c>
      <c r="G189" s="28">
        <v>2</v>
      </c>
      <c r="H189" s="28">
        <v>2</v>
      </c>
      <c r="I189" s="28">
        <v>2</v>
      </c>
      <c r="J189" s="28">
        <v>2</v>
      </c>
      <c r="K189" s="28">
        <v>0</v>
      </c>
      <c r="L189" s="28">
        <v>0</v>
      </c>
      <c r="M189" s="29">
        <v>5</v>
      </c>
      <c r="N189" s="28">
        <v>10</v>
      </c>
      <c r="O189" s="30">
        <v>0</v>
      </c>
      <c r="P189" s="23">
        <f t="shared" si="13"/>
        <v>35</v>
      </c>
      <c r="Q189" s="35">
        <v>0</v>
      </c>
      <c r="R189" s="24">
        <f t="shared" si="9"/>
        <v>0</v>
      </c>
    </row>
    <row r="190" spans="1:18" ht="47.25">
      <c r="A190" s="18">
        <v>27</v>
      </c>
      <c r="B190" s="18" t="s">
        <v>4</v>
      </c>
      <c r="C190" s="18" t="s">
        <v>138</v>
      </c>
      <c r="D190" s="26" t="s">
        <v>1230</v>
      </c>
      <c r="E190" s="27">
        <v>10</v>
      </c>
      <c r="F190" s="28">
        <v>0</v>
      </c>
      <c r="G190" s="28">
        <v>0</v>
      </c>
      <c r="H190" s="28">
        <v>0</v>
      </c>
      <c r="I190" s="28">
        <v>0</v>
      </c>
      <c r="J190" s="28">
        <v>0</v>
      </c>
      <c r="K190" s="28">
        <v>0</v>
      </c>
      <c r="L190" s="28">
        <v>0</v>
      </c>
      <c r="M190" s="29">
        <v>3</v>
      </c>
      <c r="N190" s="28">
        <v>10</v>
      </c>
      <c r="O190" s="30">
        <v>10</v>
      </c>
      <c r="P190" s="23">
        <f t="shared" si="13"/>
        <v>33</v>
      </c>
      <c r="Q190" s="35">
        <v>0</v>
      </c>
      <c r="R190" s="24">
        <f t="shared" si="9"/>
        <v>0</v>
      </c>
    </row>
    <row r="191" spans="1:18" ht="157.5">
      <c r="A191" s="18">
        <v>28</v>
      </c>
      <c r="B191" s="18" t="s">
        <v>4</v>
      </c>
      <c r="C191" s="18" t="s">
        <v>100</v>
      </c>
      <c r="D191" s="60" t="s">
        <v>1231</v>
      </c>
      <c r="E191" s="27">
        <v>0</v>
      </c>
      <c r="F191" s="28">
        <v>2</v>
      </c>
      <c r="G191" s="28">
        <v>2</v>
      </c>
      <c r="H191" s="28">
        <v>0</v>
      </c>
      <c r="I191" s="28">
        <v>0</v>
      </c>
      <c r="J191" s="28">
        <v>2</v>
      </c>
      <c r="K191" s="28">
        <v>0</v>
      </c>
      <c r="L191" s="28">
        <v>0</v>
      </c>
      <c r="M191" s="29">
        <v>0</v>
      </c>
      <c r="N191" s="28">
        <v>5</v>
      </c>
      <c r="O191" s="30">
        <v>0</v>
      </c>
      <c r="P191" s="23">
        <f t="shared" si="13"/>
        <v>11</v>
      </c>
      <c r="Q191" s="35">
        <v>0</v>
      </c>
      <c r="R191" s="24">
        <f t="shared" si="9"/>
        <v>0</v>
      </c>
    </row>
    <row r="192" spans="1:18" ht="157.5">
      <c r="B192" s="18" t="s">
        <v>5</v>
      </c>
      <c r="C192" s="18" t="s">
        <v>100</v>
      </c>
      <c r="D192" s="60" t="s">
        <v>1232</v>
      </c>
      <c r="E192" s="27">
        <v>0</v>
      </c>
      <c r="F192" s="28">
        <v>6</v>
      </c>
      <c r="G192" s="28">
        <v>6</v>
      </c>
      <c r="H192" s="28">
        <v>0</v>
      </c>
      <c r="I192" s="28">
        <v>0</v>
      </c>
      <c r="J192" s="28">
        <v>6</v>
      </c>
      <c r="K192" s="28">
        <v>0</v>
      </c>
      <c r="L192" s="28">
        <v>0</v>
      </c>
      <c r="M192" s="29">
        <v>2</v>
      </c>
      <c r="N192" s="28">
        <v>5</v>
      </c>
      <c r="O192" s="30">
        <v>5</v>
      </c>
      <c r="P192" s="23">
        <f t="shared" si="13"/>
        <v>30</v>
      </c>
      <c r="Q192" s="35">
        <v>0</v>
      </c>
      <c r="R192" s="24">
        <f t="shared" si="9"/>
        <v>0</v>
      </c>
    </row>
    <row r="193" spans="1:18" ht="110.25">
      <c r="B193" s="18" t="s">
        <v>6</v>
      </c>
      <c r="C193" s="18" t="s">
        <v>139</v>
      </c>
      <c r="D193" s="26" t="s">
        <v>1233</v>
      </c>
      <c r="E193" s="27">
        <v>0</v>
      </c>
      <c r="F193" s="28">
        <v>0</v>
      </c>
      <c r="G193" s="28">
        <v>0</v>
      </c>
      <c r="H193" s="28">
        <v>0</v>
      </c>
      <c r="I193" s="28">
        <v>0</v>
      </c>
      <c r="J193" s="28">
        <v>0</v>
      </c>
      <c r="K193" s="28">
        <v>0</v>
      </c>
      <c r="L193" s="28">
        <v>0</v>
      </c>
      <c r="M193" s="29">
        <v>10</v>
      </c>
      <c r="N193" s="28">
        <v>5</v>
      </c>
      <c r="O193" s="30">
        <v>0</v>
      </c>
      <c r="P193" s="23">
        <f t="shared" si="13"/>
        <v>15</v>
      </c>
      <c r="Q193" s="35">
        <v>0</v>
      </c>
      <c r="R193" s="24">
        <f t="shared" si="9"/>
        <v>0</v>
      </c>
    </row>
    <row r="194" spans="1:18" ht="63">
      <c r="A194" s="18">
        <v>29</v>
      </c>
      <c r="B194" s="18"/>
      <c r="C194" s="59" t="s">
        <v>140</v>
      </c>
      <c r="D194" s="32" t="s">
        <v>1234</v>
      </c>
      <c r="E194" s="27">
        <v>20</v>
      </c>
      <c r="F194" s="28">
        <v>10</v>
      </c>
      <c r="G194" s="28">
        <v>10</v>
      </c>
      <c r="H194" s="28">
        <v>0</v>
      </c>
      <c r="I194" s="28">
        <v>0</v>
      </c>
      <c r="J194" s="28" t="s">
        <v>941</v>
      </c>
      <c r="K194" s="28">
        <v>0</v>
      </c>
      <c r="L194" s="28">
        <v>0</v>
      </c>
      <c r="M194" s="29">
        <v>10</v>
      </c>
      <c r="N194" s="28">
        <v>10</v>
      </c>
      <c r="O194" s="30">
        <v>0</v>
      </c>
      <c r="P194" s="23">
        <f t="shared" si="13"/>
        <v>60</v>
      </c>
      <c r="Q194" s="35">
        <v>0</v>
      </c>
      <c r="R194" s="24">
        <f t="shared" si="9"/>
        <v>0</v>
      </c>
    </row>
    <row r="195" spans="1:18" ht="78.75">
      <c r="A195" s="18">
        <v>30</v>
      </c>
      <c r="B195" s="18"/>
      <c r="C195" s="18" t="s">
        <v>96</v>
      </c>
      <c r="D195" s="32" t="s">
        <v>1235</v>
      </c>
      <c r="E195" s="27">
        <v>500</v>
      </c>
      <c r="F195" s="28">
        <v>500</v>
      </c>
      <c r="G195" s="28">
        <v>500</v>
      </c>
      <c r="H195" s="28">
        <v>0</v>
      </c>
      <c r="I195" s="28">
        <v>0</v>
      </c>
      <c r="J195" s="28">
        <v>500</v>
      </c>
      <c r="K195" s="28">
        <v>0</v>
      </c>
      <c r="L195" s="28">
        <v>0</v>
      </c>
      <c r="M195" s="29">
        <v>100</v>
      </c>
      <c r="N195" s="28">
        <v>500</v>
      </c>
      <c r="O195" s="30">
        <v>300</v>
      </c>
      <c r="P195" s="23">
        <f t="shared" si="13"/>
        <v>2900</v>
      </c>
      <c r="Q195" s="35">
        <v>0</v>
      </c>
      <c r="R195" s="24">
        <f t="shared" si="9"/>
        <v>0</v>
      </c>
    </row>
    <row r="196" spans="1:18">
      <c r="A196" s="18">
        <v>31</v>
      </c>
      <c r="B196" s="18" t="s">
        <v>4</v>
      </c>
      <c r="C196" s="18" t="s">
        <v>140</v>
      </c>
      <c r="D196" s="26" t="s">
        <v>1236</v>
      </c>
      <c r="E196" s="27">
        <v>200</v>
      </c>
      <c r="F196" s="28">
        <v>100</v>
      </c>
      <c r="G196" s="28">
        <v>100</v>
      </c>
      <c r="H196" s="28">
        <v>0</v>
      </c>
      <c r="I196" s="28">
        <v>0</v>
      </c>
      <c r="J196" s="28">
        <v>100</v>
      </c>
      <c r="K196" s="28">
        <v>0</v>
      </c>
      <c r="L196" s="28">
        <v>0</v>
      </c>
      <c r="M196" s="29">
        <v>100</v>
      </c>
      <c r="N196" s="28">
        <v>200</v>
      </c>
      <c r="O196" s="30">
        <v>0</v>
      </c>
      <c r="P196" s="23">
        <f t="shared" si="13"/>
        <v>800</v>
      </c>
      <c r="Q196" s="35">
        <v>0</v>
      </c>
      <c r="R196" s="24">
        <f t="shared" si="9"/>
        <v>0</v>
      </c>
    </row>
    <row r="197" spans="1:18" ht="47.25">
      <c r="B197" s="18" t="s">
        <v>5</v>
      </c>
      <c r="C197" s="18" t="s">
        <v>140</v>
      </c>
      <c r="D197" s="26" t="s">
        <v>1237</v>
      </c>
      <c r="E197" s="27">
        <v>500</v>
      </c>
      <c r="F197" s="28">
        <v>100</v>
      </c>
      <c r="G197" s="28">
        <v>100</v>
      </c>
      <c r="H197" s="28">
        <v>20</v>
      </c>
      <c r="I197" s="28">
        <v>20</v>
      </c>
      <c r="J197" s="28">
        <v>100</v>
      </c>
      <c r="K197" s="28">
        <v>0</v>
      </c>
      <c r="L197" s="28">
        <v>0</v>
      </c>
      <c r="M197" s="29">
        <v>100</v>
      </c>
      <c r="N197" s="28">
        <v>500</v>
      </c>
      <c r="O197" s="30">
        <v>0</v>
      </c>
      <c r="P197" s="23">
        <f t="shared" si="13"/>
        <v>1440</v>
      </c>
      <c r="Q197" s="35">
        <v>0</v>
      </c>
      <c r="R197" s="24">
        <f t="shared" si="9"/>
        <v>0</v>
      </c>
    </row>
    <row r="198" spans="1:18">
      <c r="B198" s="18" t="s">
        <v>6</v>
      </c>
      <c r="C198" s="18" t="s">
        <v>141</v>
      </c>
      <c r="D198" s="26" t="s">
        <v>1238</v>
      </c>
      <c r="E198" s="27">
        <v>2000</v>
      </c>
      <c r="F198" s="28">
        <v>500</v>
      </c>
      <c r="G198" s="28">
        <v>500</v>
      </c>
      <c r="H198" s="28">
        <v>20</v>
      </c>
      <c r="I198" s="28">
        <v>20</v>
      </c>
      <c r="J198" s="28">
        <v>500</v>
      </c>
      <c r="K198" s="28">
        <v>0</v>
      </c>
      <c r="L198" s="28">
        <v>0</v>
      </c>
      <c r="M198" s="29">
        <v>300</v>
      </c>
      <c r="N198" s="28">
        <v>2000</v>
      </c>
      <c r="O198" s="30">
        <v>2000</v>
      </c>
      <c r="P198" s="23">
        <f t="shared" si="13"/>
        <v>7840</v>
      </c>
      <c r="Q198" s="35">
        <v>0</v>
      </c>
      <c r="R198" s="24">
        <f t="shared" si="9"/>
        <v>0</v>
      </c>
    </row>
    <row r="199" spans="1:18">
      <c r="B199" s="18" t="s">
        <v>7</v>
      </c>
      <c r="C199" s="61" t="s">
        <v>141</v>
      </c>
      <c r="D199" s="32" t="s">
        <v>142</v>
      </c>
      <c r="E199" s="27">
        <v>2000</v>
      </c>
      <c r="F199" s="28">
        <v>150</v>
      </c>
      <c r="G199" s="28">
        <v>150</v>
      </c>
      <c r="H199" s="28">
        <v>20</v>
      </c>
      <c r="I199" s="28">
        <v>20</v>
      </c>
      <c r="J199" s="28">
        <v>150</v>
      </c>
      <c r="K199" s="28">
        <v>0</v>
      </c>
      <c r="L199" s="28">
        <v>0</v>
      </c>
      <c r="M199" s="29">
        <v>300</v>
      </c>
      <c r="N199" s="28">
        <v>2000</v>
      </c>
      <c r="O199" s="30">
        <v>0</v>
      </c>
      <c r="P199" s="23">
        <f t="shared" si="13"/>
        <v>4790</v>
      </c>
      <c r="Q199" s="35">
        <v>0</v>
      </c>
      <c r="R199" s="24">
        <f t="shared" ref="R199:R249" si="14">Q199*P199</f>
        <v>0</v>
      </c>
    </row>
    <row r="200" spans="1:18">
      <c r="B200" s="18"/>
      <c r="C200" s="61"/>
      <c r="E200" s="27"/>
      <c r="F200" s="28"/>
      <c r="G200" s="28"/>
      <c r="H200" s="28"/>
      <c r="I200" s="28"/>
      <c r="J200" s="28"/>
      <c r="K200" s="28"/>
      <c r="L200" s="28"/>
      <c r="M200" s="29"/>
      <c r="N200" s="28"/>
      <c r="O200" s="30"/>
      <c r="P200" s="23"/>
      <c r="R200" s="24"/>
    </row>
    <row r="201" spans="1:18" ht="75">
      <c r="A201" s="18">
        <v>32</v>
      </c>
      <c r="C201" s="18"/>
      <c r="D201" s="38" t="s">
        <v>1239</v>
      </c>
      <c r="E201" s="27"/>
      <c r="F201" s="62"/>
      <c r="G201" s="62"/>
      <c r="H201" s="62"/>
      <c r="I201" s="62"/>
      <c r="J201" s="62"/>
      <c r="K201" s="62"/>
      <c r="L201" s="62"/>
      <c r="M201" s="63"/>
      <c r="N201" s="62"/>
      <c r="O201" s="30"/>
      <c r="P201" s="23"/>
      <c r="R201" s="24"/>
    </row>
    <row r="202" spans="1:18">
      <c r="B202" s="31" t="s">
        <v>4</v>
      </c>
      <c r="C202" s="61" t="s">
        <v>482</v>
      </c>
      <c r="D202" s="32" t="s">
        <v>156</v>
      </c>
      <c r="E202" s="27">
        <v>5</v>
      </c>
      <c r="F202" s="62">
        <v>5</v>
      </c>
      <c r="G202" s="62">
        <v>1</v>
      </c>
      <c r="H202" s="62">
        <v>0</v>
      </c>
      <c r="I202" s="62">
        <v>0</v>
      </c>
      <c r="J202" s="62">
        <v>5</v>
      </c>
      <c r="K202" s="62">
        <v>0</v>
      </c>
      <c r="L202" s="62">
        <v>0</v>
      </c>
      <c r="M202" s="63">
        <v>0</v>
      </c>
      <c r="N202" s="62">
        <v>5</v>
      </c>
      <c r="O202" s="30">
        <v>0</v>
      </c>
      <c r="P202" s="23">
        <f>SUM(E202:O202)</f>
        <v>21</v>
      </c>
      <c r="Q202" s="35">
        <v>0</v>
      </c>
      <c r="R202" s="24">
        <f t="shared" si="14"/>
        <v>0</v>
      </c>
    </row>
    <row r="203" spans="1:18">
      <c r="B203" s="31" t="s">
        <v>5</v>
      </c>
      <c r="C203" s="61" t="s">
        <v>482</v>
      </c>
      <c r="D203" s="32" t="s">
        <v>157</v>
      </c>
      <c r="E203" s="69">
        <v>5</v>
      </c>
      <c r="F203" s="31">
        <v>5</v>
      </c>
      <c r="G203" s="31">
        <v>1</v>
      </c>
      <c r="H203" s="31">
        <v>0</v>
      </c>
      <c r="I203" s="31">
        <v>0</v>
      </c>
      <c r="J203" s="31">
        <v>5</v>
      </c>
      <c r="K203" s="31">
        <v>0</v>
      </c>
      <c r="L203" s="31">
        <v>0</v>
      </c>
      <c r="M203" s="34">
        <v>0</v>
      </c>
      <c r="N203" s="31">
        <v>5</v>
      </c>
      <c r="O203" s="124">
        <v>0</v>
      </c>
      <c r="P203" s="23">
        <f>SUM(E203:O203)</f>
        <v>21</v>
      </c>
      <c r="Q203" s="35">
        <v>0</v>
      </c>
      <c r="R203" s="24">
        <f t="shared" si="14"/>
        <v>0</v>
      </c>
    </row>
    <row r="204" spans="1:18">
      <c r="C204" s="18"/>
      <c r="E204" s="69"/>
      <c r="M204" s="34"/>
      <c r="N204" s="123"/>
      <c r="O204" s="124"/>
      <c r="P204" s="23"/>
      <c r="R204" s="24"/>
    </row>
    <row r="205" spans="1:18" ht="30">
      <c r="A205" s="18">
        <v>33</v>
      </c>
      <c r="B205" s="31" t="s">
        <v>4</v>
      </c>
      <c r="C205" s="18" t="s">
        <v>483</v>
      </c>
      <c r="D205" s="38" t="s">
        <v>1240</v>
      </c>
      <c r="E205" s="69">
        <v>150</v>
      </c>
      <c r="F205" s="31">
        <v>150</v>
      </c>
      <c r="G205" s="31">
        <v>150</v>
      </c>
      <c r="H205" s="31">
        <v>0</v>
      </c>
      <c r="I205" s="31">
        <v>0</v>
      </c>
      <c r="J205" s="31">
        <v>150</v>
      </c>
      <c r="K205" s="31">
        <v>0</v>
      </c>
      <c r="L205" s="31">
        <v>0</v>
      </c>
      <c r="M205" s="34">
        <v>200</v>
      </c>
      <c r="N205" s="31">
        <v>150</v>
      </c>
      <c r="O205" s="124">
        <v>0</v>
      </c>
      <c r="P205" s="23">
        <f>SUM(E205:O205)</f>
        <v>950</v>
      </c>
      <c r="Q205" s="35">
        <v>0</v>
      </c>
      <c r="R205" s="24">
        <f t="shared" si="14"/>
        <v>0</v>
      </c>
    </row>
    <row r="206" spans="1:18">
      <c r="C206" s="18"/>
      <c r="E206" s="69"/>
      <c r="M206" s="34"/>
      <c r="N206" s="123"/>
      <c r="O206" s="124"/>
      <c r="P206" s="23"/>
      <c r="R206" s="24"/>
    </row>
    <row r="207" spans="1:18" ht="78.75">
      <c r="A207" s="18">
        <v>34</v>
      </c>
      <c r="C207" s="18"/>
      <c r="D207" s="39" t="s">
        <v>879</v>
      </c>
      <c r="E207" s="69"/>
      <c r="M207" s="34"/>
      <c r="N207" s="123"/>
      <c r="O207" s="124"/>
      <c r="P207" s="23">
        <f>SUM(E207:O207)</f>
        <v>0</v>
      </c>
      <c r="Q207" s="35">
        <v>0</v>
      </c>
      <c r="R207" s="24">
        <f t="shared" si="14"/>
        <v>0</v>
      </c>
    </row>
    <row r="208" spans="1:18">
      <c r="B208" s="31" t="s">
        <v>4</v>
      </c>
      <c r="C208" s="18"/>
      <c r="D208" s="37" t="s">
        <v>885</v>
      </c>
      <c r="E208" s="69">
        <v>50</v>
      </c>
      <c r="F208" s="31">
        <v>10</v>
      </c>
      <c r="G208" s="31">
        <v>0</v>
      </c>
      <c r="H208" s="31">
        <v>0</v>
      </c>
      <c r="I208" s="31">
        <v>0</v>
      </c>
      <c r="J208" s="31">
        <v>10</v>
      </c>
      <c r="K208" s="31">
        <v>0</v>
      </c>
      <c r="L208" s="31">
        <v>0</v>
      </c>
      <c r="M208" s="31">
        <v>0</v>
      </c>
      <c r="N208" s="31">
        <v>30</v>
      </c>
      <c r="O208" s="31">
        <v>0</v>
      </c>
      <c r="P208" s="23"/>
      <c r="R208" s="24"/>
    </row>
    <row r="209" spans="1:18">
      <c r="B209" s="31" t="s">
        <v>5</v>
      </c>
      <c r="C209" s="18"/>
      <c r="D209" s="37" t="s">
        <v>880</v>
      </c>
      <c r="E209" s="69">
        <v>0</v>
      </c>
      <c r="F209" s="31">
        <v>10</v>
      </c>
      <c r="G209" s="31">
        <v>0</v>
      </c>
      <c r="H209" s="31">
        <v>0</v>
      </c>
      <c r="I209" s="31">
        <v>0</v>
      </c>
      <c r="J209" s="31">
        <v>10</v>
      </c>
      <c r="K209" s="31">
        <v>0</v>
      </c>
      <c r="L209" s="31">
        <v>0</v>
      </c>
      <c r="M209" s="31">
        <v>0</v>
      </c>
      <c r="N209" s="31">
        <v>0</v>
      </c>
      <c r="O209" s="31">
        <v>0</v>
      </c>
      <c r="P209" s="23"/>
      <c r="R209" s="24"/>
    </row>
    <row r="210" spans="1:18">
      <c r="B210" s="31" t="s">
        <v>6</v>
      </c>
      <c r="C210" s="18"/>
      <c r="D210" s="37" t="s">
        <v>881</v>
      </c>
      <c r="E210" s="69">
        <v>20</v>
      </c>
      <c r="F210" s="31">
        <v>0</v>
      </c>
      <c r="G210" s="31">
        <v>0</v>
      </c>
      <c r="H210" s="31">
        <v>0</v>
      </c>
      <c r="I210" s="31">
        <v>0</v>
      </c>
      <c r="J210" s="31">
        <v>0</v>
      </c>
      <c r="K210" s="31">
        <v>0</v>
      </c>
      <c r="L210" s="31">
        <v>0</v>
      </c>
      <c r="M210" s="31">
        <v>0</v>
      </c>
      <c r="N210" s="31">
        <v>10</v>
      </c>
      <c r="O210" s="31">
        <v>0</v>
      </c>
      <c r="P210" s="23"/>
      <c r="R210" s="24"/>
    </row>
    <row r="211" spans="1:18">
      <c r="B211" s="31" t="s">
        <v>7</v>
      </c>
      <c r="C211" s="18"/>
      <c r="D211" s="37" t="s">
        <v>882</v>
      </c>
      <c r="E211" s="69">
        <v>50</v>
      </c>
      <c r="F211" s="31">
        <v>0</v>
      </c>
      <c r="G211" s="31">
        <v>0</v>
      </c>
      <c r="H211" s="31">
        <v>0</v>
      </c>
      <c r="I211" s="31">
        <v>0</v>
      </c>
      <c r="J211" s="31">
        <v>0</v>
      </c>
      <c r="K211" s="31">
        <v>0</v>
      </c>
      <c r="L211" s="31">
        <v>0</v>
      </c>
      <c r="M211" s="31">
        <v>0</v>
      </c>
      <c r="N211" s="31">
        <v>30</v>
      </c>
      <c r="O211" s="31">
        <v>0</v>
      </c>
      <c r="P211" s="23"/>
      <c r="R211" s="24"/>
    </row>
    <row r="212" spans="1:18">
      <c r="B212" s="31" t="s">
        <v>8</v>
      </c>
      <c r="C212" s="18"/>
      <c r="D212" s="37" t="s">
        <v>883</v>
      </c>
      <c r="E212" s="69">
        <v>20</v>
      </c>
      <c r="F212" s="31">
        <v>10</v>
      </c>
      <c r="G212" s="31">
        <v>0</v>
      </c>
      <c r="H212" s="31">
        <v>0</v>
      </c>
      <c r="I212" s="31">
        <v>0</v>
      </c>
      <c r="J212" s="31">
        <v>10</v>
      </c>
      <c r="K212" s="31">
        <v>0</v>
      </c>
      <c r="L212" s="31">
        <v>0</v>
      </c>
      <c r="M212" s="31">
        <v>0</v>
      </c>
      <c r="N212" s="31">
        <v>10</v>
      </c>
      <c r="O212" s="31">
        <v>0</v>
      </c>
      <c r="P212" s="23"/>
      <c r="R212" s="24"/>
    </row>
    <row r="213" spans="1:18">
      <c r="B213" s="31" t="s">
        <v>9</v>
      </c>
      <c r="C213" s="18"/>
      <c r="D213" s="32" t="s">
        <v>884</v>
      </c>
      <c r="E213" s="69">
        <v>20</v>
      </c>
      <c r="F213" s="31">
        <v>0</v>
      </c>
      <c r="G213" s="31">
        <v>0</v>
      </c>
      <c r="H213" s="31">
        <v>0</v>
      </c>
      <c r="I213" s="31">
        <v>0</v>
      </c>
      <c r="J213" s="31">
        <v>0</v>
      </c>
      <c r="K213" s="31">
        <v>0</v>
      </c>
      <c r="L213" s="31">
        <v>0</v>
      </c>
      <c r="M213" s="31">
        <v>0</v>
      </c>
      <c r="N213" s="31">
        <v>10</v>
      </c>
      <c r="O213" s="31">
        <v>0</v>
      </c>
      <c r="P213" s="23"/>
      <c r="R213" s="24"/>
    </row>
    <row r="214" spans="1:18" ht="30">
      <c r="A214" s="18">
        <v>35</v>
      </c>
      <c r="C214" s="18"/>
      <c r="D214" s="64" t="s">
        <v>158</v>
      </c>
      <c r="E214" s="69"/>
      <c r="M214" s="34">
        <v>0</v>
      </c>
      <c r="N214" s="123"/>
      <c r="O214" s="124"/>
      <c r="P214" s="23"/>
      <c r="R214" s="24"/>
    </row>
    <row r="215" spans="1:18">
      <c r="B215" s="31" t="s">
        <v>4</v>
      </c>
      <c r="C215" s="18" t="s">
        <v>84</v>
      </c>
      <c r="D215" s="65" t="s">
        <v>528</v>
      </c>
      <c r="E215" s="69">
        <v>20</v>
      </c>
      <c r="F215" s="31">
        <v>5</v>
      </c>
      <c r="G215" s="31">
        <v>0</v>
      </c>
      <c r="H215" s="31">
        <v>0</v>
      </c>
      <c r="I215" s="31">
        <v>0</v>
      </c>
      <c r="J215" s="31">
        <v>10</v>
      </c>
      <c r="K215" s="31">
        <v>0</v>
      </c>
      <c r="L215" s="31">
        <v>0</v>
      </c>
      <c r="M215" s="31">
        <v>0</v>
      </c>
      <c r="N215" s="31">
        <v>10</v>
      </c>
      <c r="O215" s="31">
        <v>0</v>
      </c>
      <c r="P215" s="23">
        <f>SUM(E215:O215)</f>
        <v>45</v>
      </c>
      <c r="Q215" s="24">
        <v>0</v>
      </c>
      <c r="R215" s="24">
        <f t="shared" ref="R215:R219" si="15">Q215*P215</f>
        <v>0</v>
      </c>
    </row>
    <row r="216" spans="1:18" ht="28.5" customHeight="1">
      <c r="B216" s="31" t="s">
        <v>5</v>
      </c>
      <c r="C216" s="18" t="s">
        <v>84</v>
      </c>
      <c r="D216" s="32" t="s">
        <v>529</v>
      </c>
      <c r="E216" s="69">
        <v>20</v>
      </c>
      <c r="F216" s="31">
        <v>5</v>
      </c>
      <c r="G216" s="31">
        <v>0</v>
      </c>
      <c r="H216" s="31">
        <v>0</v>
      </c>
      <c r="I216" s="31">
        <v>0</v>
      </c>
      <c r="J216" s="31">
        <v>10</v>
      </c>
      <c r="K216" s="31">
        <v>0</v>
      </c>
      <c r="L216" s="31">
        <v>0</v>
      </c>
      <c r="M216" s="31">
        <v>0</v>
      </c>
      <c r="N216" s="31">
        <v>10</v>
      </c>
      <c r="O216" s="31">
        <v>0</v>
      </c>
      <c r="P216" s="23">
        <f>SUM(E216:O216)</f>
        <v>45</v>
      </c>
      <c r="Q216" s="24">
        <v>0</v>
      </c>
      <c r="R216" s="24">
        <f t="shared" si="15"/>
        <v>0</v>
      </c>
    </row>
    <row r="217" spans="1:18">
      <c r="B217" s="31" t="s">
        <v>6</v>
      </c>
      <c r="C217" s="18" t="s">
        <v>84</v>
      </c>
      <c r="D217" s="32" t="s">
        <v>530</v>
      </c>
      <c r="E217" s="69">
        <v>20</v>
      </c>
      <c r="F217" s="31">
        <v>5</v>
      </c>
      <c r="G217" s="31">
        <v>0</v>
      </c>
      <c r="H217" s="31">
        <v>0</v>
      </c>
      <c r="I217" s="31">
        <v>0</v>
      </c>
      <c r="J217" s="31">
        <v>10</v>
      </c>
      <c r="K217" s="31">
        <v>0</v>
      </c>
      <c r="L217" s="31">
        <v>0</v>
      </c>
      <c r="M217" s="31">
        <v>0</v>
      </c>
      <c r="N217" s="31">
        <v>10</v>
      </c>
      <c r="O217" s="31">
        <v>0</v>
      </c>
      <c r="P217" s="23">
        <f>SUM(E217:O217)</f>
        <v>45</v>
      </c>
      <c r="Q217" s="24">
        <v>0</v>
      </c>
      <c r="R217" s="24">
        <f t="shared" si="15"/>
        <v>0</v>
      </c>
    </row>
    <row r="218" spans="1:18">
      <c r="B218" s="31" t="s">
        <v>7</v>
      </c>
      <c r="C218" s="18" t="s">
        <v>84</v>
      </c>
      <c r="D218" s="32" t="s">
        <v>159</v>
      </c>
      <c r="E218" s="69">
        <v>20</v>
      </c>
      <c r="F218" s="31">
        <v>5</v>
      </c>
      <c r="G218" s="31">
        <v>0</v>
      </c>
      <c r="H218" s="31">
        <v>0</v>
      </c>
      <c r="I218" s="31">
        <v>0</v>
      </c>
      <c r="J218" s="31">
        <v>10</v>
      </c>
      <c r="K218" s="31">
        <v>0</v>
      </c>
      <c r="L218" s="31">
        <v>0</v>
      </c>
      <c r="M218" s="31">
        <v>0</v>
      </c>
      <c r="N218" s="31">
        <v>10</v>
      </c>
      <c r="O218" s="31">
        <v>0</v>
      </c>
      <c r="P218" s="23">
        <f>SUM(E218:O218)</f>
        <v>45</v>
      </c>
      <c r="Q218" s="24">
        <v>0</v>
      </c>
      <c r="R218" s="24">
        <f t="shared" si="15"/>
        <v>0</v>
      </c>
    </row>
    <row r="219" spans="1:18">
      <c r="B219" s="31" t="s">
        <v>8</v>
      </c>
      <c r="C219" s="18" t="s">
        <v>84</v>
      </c>
      <c r="D219" s="32" t="s">
        <v>531</v>
      </c>
      <c r="E219" s="69">
        <v>20</v>
      </c>
      <c r="F219" s="31">
        <v>5</v>
      </c>
      <c r="G219" s="31">
        <v>0</v>
      </c>
      <c r="H219" s="31">
        <v>0</v>
      </c>
      <c r="I219" s="31">
        <v>0</v>
      </c>
      <c r="J219" s="31">
        <v>10</v>
      </c>
      <c r="K219" s="31">
        <v>0</v>
      </c>
      <c r="L219" s="31">
        <v>0</v>
      </c>
      <c r="M219" s="31">
        <v>0</v>
      </c>
      <c r="N219" s="31">
        <v>10</v>
      </c>
      <c r="O219" s="31">
        <v>0</v>
      </c>
      <c r="P219" s="23">
        <f>SUM(E219:O219)</f>
        <v>45</v>
      </c>
      <c r="Q219" s="24">
        <v>0</v>
      </c>
      <c r="R219" s="24">
        <f t="shared" si="15"/>
        <v>0</v>
      </c>
    </row>
    <row r="220" spans="1:18">
      <c r="C220" s="18"/>
      <c r="E220" s="69"/>
      <c r="M220" s="34"/>
      <c r="N220" s="123"/>
      <c r="O220" s="124"/>
      <c r="P220" s="23"/>
      <c r="R220" s="24"/>
    </row>
    <row r="221" spans="1:18" ht="75">
      <c r="A221" s="18">
        <v>36</v>
      </c>
      <c r="B221" s="31" t="s">
        <v>4</v>
      </c>
      <c r="C221" s="18" t="s">
        <v>474</v>
      </c>
      <c r="D221" s="64" t="s">
        <v>1241</v>
      </c>
      <c r="E221" s="69">
        <v>5</v>
      </c>
      <c r="F221" s="31">
        <v>2</v>
      </c>
      <c r="G221" s="31">
        <v>0</v>
      </c>
      <c r="H221" s="31">
        <v>0</v>
      </c>
      <c r="I221" s="31">
        <v>0</v>
      </c>
      <c r="J221" s="31">
        <v>10</v>
      </c>
      <c r="K221" s="31">
        <v>0</v>
      </c>
      <c r="L221" s="31">
        <v>0</v>
      </c>
      <c r="M221" s="34">
        <v>0</v>
      </c>
      <c r="N221" s="31">
        <v>0</v>
      </c>
      <c r="O221" s="124">
        <v>0</v>
      </c>
      <c r="P221" s="23">
        <f>SUM(E221:O221)</f>
        <v>17</v>
      </c>
      <c r="Q221" s="24">
        <v>0</v>
      </c>
      <c r="R221" s="24">
        <f t="shared" ref="R221" si="16">Q221*P221</f>
        <v>0</v>
      </c>
    </row>
    <row r="222" spans="1:18">
      <c r="C222" s="18"/>
      <c r="E222" s="69"/>
      <c r="M222" s="34"/>
      <c r="N222" s="123"/>
      <c r="O222" s="124"/>
      <c r="P222" s="23"/>
      <c r="R222" s="24"/>
    </row>
    <row r="223" spans="1:18">
      <c r="A223" s="18">
        <v>37</v>
      </c>
      <c r="C223" s="18"/>
      <c r="D223" s="64" t="s">
        <v>160</v>
      </c>
      <c r="E223" s="69"/>
      <c r="M223" s="34">
        <v>0</v>
      </c>
      <c r="N223" s="123"/>
      <c r="O223" s="124"/>
      <c r="P223" s="23"/>
      <c r="R223" s="24"/>
    </row>
    <row r="224" spans="1:18">
      <c r="B224" s="31" t="s">
        <v>4</v>
      </c>
      <c r="C224" s="18" t="s">
        <v>476</v>
      </c>
      <c r="D224" s="37" t="s">
        <v>161</v>
      </c>
      <c r="E224" s="69">
        <v>10</v>
      </c>
      <c r="F224" s="31">
        <v>1</v>
      </c>
      <c r="G224" s="31">
        <v>0</v>
      </c>
      <c r="H224" s="31">
        <v>0</v>
      </c>
      <c r="I224" s="31">
        <v>0</v>
      </c>
      <c r="J224" s="31">
        <v>2</v>
      </c>
      <c r="K224" s="31">
        <v>0</v>
      </c>
      <c r="L224" s="31">
        <v>0</v>
      </c>
      <c r="M224" s="31">
        <v>0</v>
      </c>
      <c r="N224" s="31">
        <v>0</v>
      </c>
      <c r="O224" s="124">
        <v>5</v>
      </c>
      <c r="P224" s="23">
        <f>SUM(E224:O224)</f>
        <v>18</v>
      </c>
      <c r="Q224" s="24">
        <v>0</v>
      </c>
      <c r="R224" s="24">
        <f t="shared" ref="R224:R228" si="17">Q224*P224</f>
        <v>0</v>
      </c>
    </row>
    <row r="225" spans="1:18">
      <c r="B225" s="31" t="s">
        <v>5</v>
      </c>
      <c r="C225" s="18" t="s">
        <v>476</v>
      </c>
      <c r="D225" s="37" t="s">
        <v>162</v>
      </c>
      <c r="E225" s="69">
        <v>10</v>
      </c>
      <c r="F225" s="31">
        <v>1</v>
      </c>
      <c r="G225" s="31">
        <v>0</v>
      </c>
      <c r="H225" s="31">
        <v>0</v>
      </c>
      <c r="I225" s="31">
        <v>0</v>
      </c>
      <c r="J225" s="31">
        <v>2</v>
      </c>
      <c r="K225" s="31">
        <v>0</v>
      </c>
      <c r="L225" s="31">
        <v>0</v>
      </c>
      <c r="M225" s="31">
        <v>0</v>
      </c>
      <c r="N225" s="31">
        <v>0</v>
      </c>
      <c r="O225" s="124">
        <v>5</v>
      </c>
      <c r="P225" s="23">
        <f>SUM(E225:O225)</f>
        <v>18</v>
      </c>
      <c r="Q225" s="24">
        <v>0</v>
      </c>
      <c r="R225" s="24">
        <f t="shared" si="17"/>
        <v>0</v>
      </c>
    </row>
    <row r="226" spans="1:18">
      <c r="B226" s="31" t="s">
        <v>6</v>
      </c>
      <c r="C226" s="18" t="s">
        <v>476</v>
      </c>
      <c r="D226" s="37" t="s">
        <v>163</v>
      </c>
      <c r="E226" s="69">
        <v>10</v>
      </c>
      <c r="F226" s="31">
        <v>1</v>
      </c>
      <c r="G226" s="31">
        <v>0</v>
      </c>
      <c r="H226" s="31">
        <v>0</v>
      </c>
      <c r="I226" s="31">
        <v>0</v>
      </c>
      <c r="J226" s="31">
        <v>2</v>
      </c>
      <c r="K226" s="31">
        <v>0</v>
      </c>
      <c r="L226" s="31">
        <v>0</v>
      </c>
      <c r="M226" s="31">
        <v>0</v>
      </c>
      <c r="N226" s="31">
        <v>5</v>
      </c>
      <c r="O226" s="124">
        <v>5</v>
      </c>
      <c r="P226" s="23">
        <f>SUM(E226:O226)</f>
        <v>23</v>
      </c>
      <c r="Q226" s="24">
        <v>0</v>
      </c>
      <c r="R226" s="24">
        <f t="shared" si="17"/>
        <v>0</v>
      </c>
    </row>
    <row r="227" spans="1:18">
      <c r="B227" s="31" t="s">
        <v>7</v>
      </c>
      <c r="C227" s="18" t="s">
        <v>475</v>
      </c>
      <c r="D227" s="37" t="s">
        <v>164</v>
      </c>
      <c r="E227" s="69">
        <v>10</v>
      </c>
      <c r="F227" s="31">
        <v>1</v>
      </c>
      <c r="G227" s="31">
        <v>0</v>
      </c>
      <c r="H227" s="31">
        <v>0</v>
      </c>
      <c r="I227" s="31">
        <v>0</v>
      </c>
      <c r="J227" s="31">
        <v>2</v>
      </c>
      <c r="K227" s="31">
        <v>0</v>
      </c>
      <c r="L227" s="31">
        <v>0</v>
      </c>
      <c r="M227" s="31">
        <v>0</v>
      </c>
      <c r="N227" s="31">
        <v>5</v>
      </c>
      <c r="O227" s="124">
        <v>5</v>
      </c>
      <c r="P227" s="23">
        <f>SUM(E227:O227)</f>
        <v>23</v>
      </c>
      <c r="Q227" s="24">
        <v>0</v>
      </c>
      <c r="R227" s="24">
        <f t="shared" si="17"/>
        <v>0</v>
      </c>
    </row>
    <row r="228" spans="1:18">
      <c r="B228" s="31" t="s">
        <v>8</v>
      </c>
      <c r="C228" s="18" t="s">
        <v>475</v>
      </c>
      <c r="D228" s="37" t="s">
        <v>165</v>
      </c>
      <c r="E228" s="69">
        <v>10</v>
      </c>
      <c r="F228" s="31">
        <v>1</v>
      </c>
      <c r="G228" s="31">
        <v>0</v>
      </c>
      <c r="H228" s="31">
        <v>0</v>
      </c>
      <c r="I228" s="31">
        <v>0</v>
      </c>
      <c r="J228" s="31">
        <v>2</v>
      </c>
      <c r="K228" s="31">
        <v>0</v>
      </c>
      <c r="L228" s="31">
        <v>0</v>
      </c>
      <c r="M228" s="31">
        <v>0</v>
      </c>
      <c r="N228" s="31">
        <v>5</v>
      </c>
      <c r="O228" s="124">
        <v>5</v>
      </c>
      <c r="P228" s="23">
        <f>SUM(E228:O228)</f>
        <v>23</v>
      </c>
      <c r="Q228" s="24">
        <v>0</v>
      </c>
      <c r="R228" s="24">
        <f t="shared" si="17"/>
        <v>0</v>
      </c>
    </row>
    <row r="229" spans="1:18">
      <c r="C229" s="18"/>
      <c r="E229" s="69"/>
      <c r="M229" s="34"/>
      <c r="N229" s="123"/>
      <c r="O229" s="124"/>
      <c r="P229" s="23"/>
      <c r="R229" s="24"/>
    </row>
    <row r="230" spans="1:18" ht="31.5">
      <c r="A230" s="18">
        <v>38</v>
      </c>
      <c r="C230" s="18"/>
      <c r="D230" s="57" t="s">
        <v>166</v>
      </c>
      <c r="E230" s="69"/>
      <c r="M230" s="34">
        <v>0</v>
      </c>
      <c r="N230" s="123"/>
      <c r="O230" s="124"/>
      <c r="P230" s="23"/>
      <c r="R230" s="24"/>
    </row>
    <row r="231" spans="1:18">
      <c r="B231" s="31" t="s">
        <v>4</v>
      </c>
      <c r="C231" s="18" t="s">
        <v>77</v>
      </c>
      <c r="D231" s="37" t="s">
        <v>167</v>
      </c>
      <c r="E231" s="69">
        <v>50</v>
      </c>
      <c r="F231" s="31">
        <v>50</v>
      </c>
      <c r="G231" s="31">
        <v>0</v>
      </c>
      <c r="H231" s="31">
        <v>0</v>
      </c>
      <c r="I231" s="31">
        <v>0</v>
      </c>
      <c r="J231" s="31">
        <v>50</v>
      </c>
      <c r="K231" s="31">
        <v>0</v>
      </c>
      <c r="L231" s="31">
        <v>0</v>
      </c>
      <c r="M231" s="31">
        <v>0</v>
      </c>
      <c r="N231" s="31">
        <v>50</v>
      </c>
      <c r="O231" s="31">
        <v>50</v>
      </c>
      <c r="P231" s="23">
        <f t="shared" ref="P231:P244" si="18">SUM(E231:O231)</f>
        <v>250</v>
      </c>
      <c r="Q231" s="35">
        <v>0</v>
      </c>
      <c r="R231" s="24">
        <f t="shared" ref="R231:R244" si="19">Q231*P231</f>
        <v>0</v>
      </c>
    </row>
    <row r="232" spans="1:18">
      <c r="B232" s="31" t="s">
        <v>5</v>
      </c>
      <c r="C232" s="18" t="s">
        <v>77</v>
      </c>
      <c r="D232" s="37" t="s">
        <v>168</v>
      </c>
      <c r="E232" s="69">
        <v>5</v>
      </c>
      <c r="F232" s="31">
        <v>0</v>
      </c>
      <c r="G232" s="31">
        <v>0</v>
      </c>
      <c r="H232" s="31">
        <v>0</v>
      </c>
      <c r="I232" s="31">
        <v>0</v>
      </c>
      <c r="J232" s="31">
        <v>0</v>
      </c>
      <c r="K232" s="31">
        <v>0</v>
      </c>
      <c r="L232" s="31">
        <v>0</v>
      </c>
      <c r="M232" s="31">
        <v>0</v>
      </c>
      <c r="N232" s="31">
        <v>10</v>
      </c>
      <c r="O232" s="31">
        <v>10</v>
      </c>
      <c r="P232" s="23">
        <f t="shared" si="18"/>
        <v>25</v>
      </c>
      <c r="Q232" s="35">
        <v>0</v>
      </c>
      <c r="R232" s="24">
        <f t="shared" si="19"/>
        <v>0</v>
      </c>
    </row>
    <row r="233" spans="1:18">
      <c r="B233" s="31" t="s">
        <v>6</v>
      </c>
      <c r="C233" s="18" t="s">
        <v>77</v>
      </c>
      <c r="D233" s="37" t="s">
        <v>169</v>
      </c>
      <c r="E233" s="69">
        <v>5</v>
      </c>
      <c r="F233" s="31">
        <v>0</v>
      </c>
      <c r="G233" s="31">
        <v>0</v>
      </c>
      <c r="H233" s="31">
        <v>0</v>
      </c>
      <c r="I233" s="31">
        <v>0</v>
      </c>
      <c r="J233" s="31">
        <v>0</v>
      </c>
      <c r="K233" s="31">
        <v>0</v>
      </c>
      <c r="L233" s="31">
        <v>0</v>
      </c>
      <c r="M233" s="31">
        <v>0</v>
      </c>
      <c r="N233" s="31">
        <v>10</v>
      </c>
      <c r="O233" s="31">
        <v>10</v>
      </c>
      <c r="P233" s="23">
        <f t="shared" si="18"/>
        <v>25</v>
      </c>
      <c r="Q233" s="35">
        <v>0</v>
      </c>
      <c r="R233" s="24">
        <f t="shared" si="19"/>
        <v>0</v>
      </c>
    </row>
    <row r="234" spans="1:18">
      <c r="B234" s="31" t="s">
        <v>7</v>
      </c>
      <c r="C234" s="18" t="s">
        <v>77</v>
      </c>
      <c r="D234" s="37" t="s">
        <v>170</v>
      </c>
      <c r="E234" s="69">
        <v>5</v>
      </c>
      <c r="F234" s="31">
        <v>0</v>
      </c>
      <c r="G234" s="31">
        <v>0</v>
      </c>
      <c r="H234" s="31">
        <v>0</v>
      </c>
      <c r="I234" s="31">
        <v>0</v>
      </c>
      <c r="J234" s="31">
        <v>0</v>
      </c>
      <c r="K234" s="31">
        <v>0</v>
      </c>
      <c r="L234" s="31">
        <v>0</v>
      </c>
      <c r="M234" s="31">
        <v>0</v>
      </c>
      <c r="N234" s="31">
        <v>10</v>
      </c>
      <c r="O234" s="31">
        <v>10</v>
      </c>
      <c r="P234" s="23">
        <f t="shared" si="18"/>
        <v>25</v>
      </c>
      <c r="Q234" s="35">
        <v>0</v>
      </c>
      <c r="R234" s="24">
        <f t="shared" si="19"/>
        <v>0</v>
      </c>
    </row>
    <row r="235" spans="1:18">
      <c r="B235" s="31" t="s">
        <v>8</v>
      </c>
      <c r="C235" s="18" t="s">
        <v>477</v>
      </c>
      <c r="D235" s="37" t="s">
        <v>171</v>
      </c>
      <c r="E235" s="69">
        <v>5</v>
      </c>
      <c r="F235" s="31">
        <v>0</v>
      </c>
      <c r="G235" s="31">
        <v>0</v>
      </c>
      <c r="H235" s="31">
        <v>0</v>
      </c>
      <c r="I235" s="31">
        <v>0</v>
      </c>
      <c r="J235" s="31">
        <v>0</v>
      </c>
      <c r="K235" s="31">
        <v>0</v>
      </c>
      <c r="L235" s="31">
        <v>0</v>
      </c>
      <c r="M235" s="31">
        <v>0</v>
      </c>
      <c r="N235" s="31">
        <v>10</v>
      </c>
      <c r="O235" s="31">
        <v>10</v>
      </c>
      <c r="P235" s="23">
        <f t="shared" si="18"/>
        <v>25</v>
      </c>
      <c r="Q235" s="35">
        <v>0</v>
      </c>
      <c r="R235" s="24">
        <f t="shared" si="19"/>
        <v>0</v>
      </c>
    </row>
    <row r="236" spans="1:18">
      <c r="B236" s="31" t="s">
        <v>9</v>
      </c>
      <c r="C236" s="18" t="s">
        <v>477</v>
      </c>
      <c r="D236" s="37" t="s">
        <v>172</v>
      </c>
      <c r="E236" s="69">
        <v>5</v>
      </c>
      <c r="F236" s="31">
        <v>0</v>
      </c>
      <c r="G236" s="31">
        <v>0</v>
      </c>
      <c r="H236" s="31">
        <v>0</v>
      </c>
      <c r="I236" s="31">
        <v>0</v>
      </c>
      <c r="J236" s="31">
        <v>0</v>
      </c>
      <c r="K236" s="31">
        <v>0</v>
      </c>
      <c r="L236" s="31">
        <v>0</v>
      </c>
      <c r="M236" s="31">
        <v>0</v>
      </c>
      <c r="N236" s="31">
        <v>10</v>
      </c>
      <c r="O236" s="31">
        <v>10</v>
      </c>
      <c r="P236" s="23">
        <f t="shared" si="18"/>
        <v>25</v>
      </c>
      <c r="Q236" s="35">
        <v>0</v>
      </c>
      <c r="R236" s="24">
        <f t="shared" si="19"/>
        <v>0</v>
      </c>
    </row>
    <row r="237" spans="1:18">
      <c r="B237" s="31" t="s">
        <v>10</v>
      </c>
      <c r="C237" s="18" t="s">
        <v>478</v>
      </c>
      <c r="D237" s="37" t="s">
        <v>173</v>
      </c>
      <c r="E237" s="69">
        <v>10</v>
      </c>
      <c r="F237" s="31">
        <v>20</v>
      </c>
      <c r="G237" s="31">
        <v>0</v>
      </c>
      <c r="H237" s="31">
        <v>0</v>
      </c>
      <c r="I237" s="31">
        <v>0</v>
      </c>
      <c r="J237" s="31">
        <v>20</v>
      </c>
      <c r="K237" s="31">
        <v>0</v>
      </c>
      <c r="L237" s="31">
        <v>0</v>
      </c>
      <c r="M237" s="31">
        <v>0</v>
      </c>
      <c r="N237" s="31">
        <v>10</v>
      </c>
      <c r="O237" s="31">
        <v>10</v>
      </c>
      <c r="P237" s="23">
        <f t="shared" si="18"/>
        <v>70</v>
      </c>
      <c r="Q237" s="35">
        <v>0</v>
      </c>
      <c r="R237" s="24">
        <f t="shared" si="19"/>
        <v>0</v>
      </c>
    </row>
    <row r="238" spans="1:18">
      <c r="B238" s="31" t="s">
        <v>11</v>
      </c>
      <c r="C238" s="18" t="s">
        <v>478</v>
      </c>
      <c r="D238" s="37" t="s">
        <v>174</v>
      </c>
      <c r="E238" s="69">
        <v>10</v>
      </c>
      <c r="F238" s="31">
        <v>10</v>
      </c>
      <c r="G238" s="31">
        <v>0</v>
      </c>
      <c r="H238" s="31">
        <v>0</v>
      </c>
      <c r="I238" s="31">
        <v>0</v>
      </c>
      <c r="J238" s="31">
        <v>10</v>
      </c>
      <c r="K238" s="31">
        <v>0</v>
      </c>
      <c r="L238" s="31">
        <v>0</v>
      </c>
      <c r="M238" s="31">
        <v>0</v>
      </c>
      <c r="N238" s="31">
        <v>10</v>
      </c>
      <c r="O238" s="31">
        <v>10</v>
      </c>
      <c r="P238" s="23">
        <f t="shared" si="18"/>
        <v>50</v>
      </c>
      <c r="Q238" s="35">
        <v>0</v>
      </c>
      <c r="R238" s="24">
        <f t="shared" si="19"/>
        <v>0</v>
      </c>
    </row>
    <row r="239" spans="1:18">
      <c r="B239" s="31" t="s">
        <v>12</v>
      </c>
      <c r="C239" s="18" t="s">
        <v>478</v>
      </c>
      <c r="D239" s="37" t="s">
        <v>175</v>
      </c>
      <c r="E239" s="69">
        <v>10</v>
      </c>
      <c r="F239" s="31">
        <v>10</v>
      </c>
      <c r="G239" s="31">
        <v>0</v>
      </c>
      <c r="H239" s="31">
        <v>0</v>
      </c>
      <c r="I239" s="31">
        <v>0</v>
      </c>
      <c r="J239" s="31">
        <v>10</v>
      </c>
      <c r="K239" s="31">
        <v>0</v>
      </c>
      <c r="L239" s="31">
        <v>0</v>
      </c>
      <c r="M239" s="31">
        <v>0</v>
      </c>
      <c r="N239" s="31">
        <v>10</v>
      </c>
      <c r="O239" s="31">
        <v>10</v>
      </c>
      <c r="P239" s="23">
        <f t="shared" si="18"/>
        <v>50</v>
      </c>
      <c r="Q239" s="35">
        <v>0</v>
      </c>
      <c r="R239" s="24">
        <f t="shared" si="19"/>
        <v>0</v>
      </c>
    </row>
    <row r="240" spans="1:18">
      <c r="B240" s="31" t="s">
        <v>13</v>
      </c>
      <c r="C240" s="18" t="s">
        <v>479</v>
      </c>
      <c r="D240" s="37" t="s">
        <v>176</v>
      </c>
      <c r="E240" s="69">
        <v>50</v>
      </c>
      <c r="F240" s="31">
        <v>10</v>
      </c>
      <c r="G240" s="31">
        <v>0</v>
      </c>
      <c r="H240" s="31">
        <v>0</v>
      </c>
      <c r="I240" s="31">
        <v>0</v>
      </c>
      <c r="J240" s="31">
        <v>10</v>
      </c>
      <c r="K240" s="31">
        <v>0</v>
      </c>
      <c r="L240" s="31">
        <v>0</v>
      </c>
      <c r="M240" s="31">
        <v>0</v>
      </c>
      <c r="N240" s="31">
        <v>10</v>
      </c>
      <c r="O240" s="31">
        <v>10</v>
      </c>
      <c r="P240" s="23">
        <f t="shared" si="18"/>
        <v>90</v>
      </c>
      <c r="Q240" s="35">
        <v>0</v>
      </c>
      <c r="R240" s="24">
        <f t="shared" si="19"/>
        <v>0</v>
      </c>
    </row>
    <row r="241" spans="1:18">
      <c r="B241" s="31" t="s">
        <v>14</v>
      </c>
      <c r="C241" s="18" t="s">
        <v>479</v>
      </c>
      <c r="D241" s="37" t="s">
        <v>177</v>
      </c>
      <c r="E241" s="69">
        <v>50</v>
      </c>
      <c r="F241" s="31">
        <v>50</v>
      </c>
      <c r="G241" s="31">
        <v>0</v>
      </c>
      <c r="H241" s="31">
        <v>0</v>
      </c>
      <c r="I241" s="31">
        <v>0</v>
      </c>
      <c r="J241" s="31">
        <v>50</v>
      </c>
      <c r="K241" s="31">
        <v>0</v>
      </c>
      <c r="L241" s="31">
        <v>0</v>
      </c>
      <c r="M241" s="31">
        <v>0</v>
      </c>
      <c r="N241" s="31">
        <v>50</v>
      </c>
      <c r="O241" s="31">
        <v>50</v>
      </c>
      <c r="P241" s="23">
        <f t="shared" si="18"/>
        <v>250</v>
      </c>
      <c r="Q241" s="35">
        <v>0</v>
      </c>
      <c r="R241" s="24">
        <f t="shared" si="19"/>
        <v>0</v>
      </c>
    </row>
    <row r="242" spans="1:18">
      <c r="B242" s="31" t="s">
        <v>15</v>
      </c>
      <c r="C242" s="18" t="s">
        <v>480</v>
      </c>
      <c r="D242" s="37" t="s">
        <v>178</v>
      </c>
      <c r="E242" s="69">
        <v>50</v>
      </c>
      <c r="F242" s="31">
        <v>50</v>
      </c>
      <c r="G242" s="31">
        <v>0</v>
      </c>
      <c r="H242" s="31">
        <v>0</v>
      </c>
      <c r="I242" s="31">
        <v>0</v>
      </c>
      <c r="J242" s="31">
        <v>50</v>
      </c>
      <c r="K242" s="31">
        <v>0</v>
      </c>
      <c r="L242" s="31">
        <v>0</v>
      </c>
      <c r="M242" s="31">
        <v>0</v>
      </c>
      <c r="N242" s="31">
        <v>50</v>
      </c>
      <c r="O242" s="31">
        <v>50</v>
      </c>
      <c r="P242" s="23">
        <f t="shared" si="18"/>
        <v>250</v>
      </c>
      <c r="Q242" s="35">
        <v>0</v>
      </c>
      <c r="R242" s="24">
        <f t="shared" si="19"/>
        <v>0</v>
      </c>
    </row>
    <row r="243" spans="1:18">
      <c r="B243" s="31" t="s">
        <v>16</v>
      </c>
      <c r="C243" s="18" t="s">
        <v>480</v>
      </c>
      <c r="D243" s="37" t="s">
        <v>179</v>
      </c>
      <c r="E243" s="69">
        <v>50</v>
      </c>
      <c r="F243" s="31">
        <v>50</v>
      </c>
      <c r="G243" s="31">
        <v>0</v>
      </c>
      <c r="H243" s="31">
        <v>0</v>
      </c>
      <c r="I243" s="31">
        <v>0</v>
      </c>
      <c r="J243" s="31">
        <v>50</v>
      </c>
      <c r="K243" s="31">
        <v>0</v>
      </c>
      <c r="L243" s="31">
        <v>0</v>
      </c>
      <c r="M243" s="31">
        <v>0</v>
      </c>
      <c r="N243" s="31">
        <v>50</v>
      </c>
      <c r="O243" s="31">
        <v>50</v>
      </c>
      <c r="P243" s="23">
        <f t="shared" si="18"/>
        <v>250</v>
      </c>
      <c r="Q243" s="35">
        <v>0</v>
      </c>
      <c r="R243" s="24">
        <f t="shared" si="19"/>
        <v>0</v>
      </c>
    </row>
    <row r="244" spans="1:18">
      <c r="B244" s="31" t="s">
        <v>17</v>
      </c>
      <c r="C244" s="18" t="s">
        <v>481</v>
      </c>
      <c r="D244" s="37" t="s">
        <v>180</v>
      </c>
      <c r="E244" s="69">
        <v>50</v>
      </c>
      <c r="F244" s="31">
        <v>50</v>
      </c>
      <c r="G244" s="31">
        <v>0</v>
      </c>
      <c r="H244" s="31">
        <v>0</v>
      </c>
      <c r="I244" s="31">
        <v>0</v>
      </c>
      <c r="J244" s="31">
        <v>50</v>
      </c>
      <c r="K244" s="31">
        <v>0</v>
      </c>
      <c r="L244" s="31">
        <v>0</v>
      </c>
      <c r="M244" s="31">
        <v>0</v>
      </c>
      <c r="N244" s="31">
        <v>50</v>
      </c>
      <c r="O244" s="31">
        <v>50</v>
      </c>
      <c r="P244" s="23">
        <f t="shared" si="18"/>
        <v>250</v>
      </c>
      <c r="Q244" s="35">
        <v>0</v>
      </c>
      <c r="R244" s="24">
        <f t="shared" si="19"/>
        <v>0</v>
      </c>
    </row>
    <row r="245" spans="1:18" ht="78.75">
      <c r="C245" s="18"/>
      <c r="D245" s="39" t="s">
        <v>870</v>
      </c>
      <c r="E245" s="69"/>
      <c r="M245" s="34"/>
      <c r="N245" s="123"/>
      <c r="O245" s="124"/>
      <c r="P245" s="23"/>
      <c r="R245" s="24"/>
    </row>
    <row r="246" spans="1:18">
      <c r="C246" s="18"/>
      <c r="E246" s="69"/>
      <c r="M246" s="34"/>
      <c r="N246" s="123"/>
      <c r="O246" s="124"/>
      <c r="P246" s="23"/>
      <c r="R246" s="24"/>
    </row>
    <row r="247" spans="1:18" ht="105">
      <c r="A247" s="18">
        <v>39</v>
      </c>
      <c r="B247" s="31" t="s">
        <v>4</v>
      </c>
      <c r="C247" s="66" t="s">
        <v>492</v>
      </c>
      <c r="D247" s="37" t="s">
        <v>1242</v>
      </c>
      <c r="E247" s="69">
        <v>2</v>
      </c>
      <c r="F247" s="31">
        <v>2</v>
      </c>
      <c r="G247" s="31">
        <v>1</v>
      </c>
      <c r="H247" s="31">
        <v>0</v>
      </c>
      <c r="I247" s="31">
        <v>0</v>
      </c>
      <c r="J247" s="31">
        <v>2</v>
      </c>
      <c r="K247" s="31">
        <v>0</v>
      </c>
      <c r="L247" s="31">
        <v>0</v>
      </c>
      <c r="M247" s="34">
        <v>0</v>
      </c>
      <c r="N247" s="31">
        <v>1</v>
      </c>
      <c r="O247" s="124">
        <v>2</v>
      </c>
      <c r="P247" s="23">
        <f>SUM(E247:O247)</f>
        <v>10</v>
      </c>
      <c r="Q247" s="35">
        <v>0</v>
      </c>
      <c r="R247" s="24">
        <f t="shared" si="14"/>
        <v>0</v>
      </c>
    </row>
    <row r="248" spans="1:18">
      <c r="B248" s="31" t="s">
        <v>5</v>
      </c>
      <c r="C248" s="66" t="s">
        <v>492</v>
      </c>
      <c r="D248" s="37" t="s">
        <v>203</v>
      </c>
      <c r="E248" s="69">
        <v>50</v>
      </c>
      <c r="F248" s="31">
        <v>50</v>
      </c>
      <c r="G248" s="31">
        <v>50</v>
      </c>
      <c r="H248" s="31">
        <v>0</v>
      </c>
      <c r="I248" s="31">
        <v>0</v>
      </c>
      <c r="J248" s="31">
        <v>50</v>
      </c>
      <c r="K248" s="31">
        <v>0</v>
      </c>
      <c r="L248" s="31">
        <v>0</v>
      </c>
      <c r="M248" s="34">
        <v>0</v>
      </c>
      <c r="N248" s="31">
        <v>50</v>
      </c>
      <c r="O248" s="31">
        <v>100</v>
      </c>
      <c r="P248" s="23">
        <f>SUM(E248:O248)</f>
        <v>350</v>
      </c>
      <c r="Q248" s="35">
        <v>0</v>
      </c>
      <c r="R248" s="24">
        <f t="shared" si="14"/>
        <v>0</v>
      </c>
    </row>
    <row r="249" spans="1:18">
      <c r="B249" s="31" t="s">
        <v>6</v>
      </c>
      <c r="C249" s="66" t="s">
        <v>492</v>
      </c>
      <c r="D249" s="32" t="s">
        <v>181</v>
      </c>
      <c r="E249" s="69">
        <v>50</v>
      </c>
      <c r="F249" s="31">
        <v>50</v>
      </c>
      <c r="G249" s="31">
        <v>50</v>
      </c>
      <c r="H249" s="31">
        <v>0</v>
      </c>
      <c r="I249" s="31">
        <v>0</v>
      </c>
      <c r="J249" s="31">
        <v>50</v>
      </c>
      <c r="K249" s="31">
        <v>0</v>
      </c>
      <c r="L249" s="31">
        <v>0</v>
      </c>
      <c r="M249" s="34">
        <v>0</v>
      </c>
      <c r="N249" s="31">
        <v>50</v>
      </c>
      <c r="O249" s="31">
        <v>100</v>
      </c>
      <c r="P249" s="23">
        <f>SUM(E249:O249)</f>
        <v>350</v>
      </c>
      <c r="Q249" s="35">
        <v>0</v>
      </c>
      <c r="R249" s="24">
        <f t="shared" si="14"/>
        <v>0</v>
      </c>
    </row>
    <row r="250" spans="1:18">
      <c r="C250" s="18"/>
      <c r="E250" s="69"/>
      <c r="M250" s="34"/>
      <c r="N250" s="123"/>
      <c r="O250" s="124"/>
      <c r="P250" s="23"/>
      <c r="R250" s="24"/>
    </row>
    <row r="251" spans="1:18" ht="31.5">
      <c r="A251" s="18">
        <v>40</v>
      </c>
      <c r="C251" s="18"/>
      <c r="D251" s="57" t="s">
        <v>182</v>
      </c>
      <c r="E251" s="69"/>
      <c r="M251" s="34"/>
      <c r="N251" s="123"/>
      <c r="O251" s="124"/>
      <c r="P251" s="23"/>
      <c r="R251" s="24"/>
    </row>
    <row r="252" spans="1:18">
      <c r="B252" s="31" t="s">
        <v>4</v>
      </c>
      <c r="C252" s="18" t="s">
        <v>84</v>
      </c>
      <c r="D252" s="32" t="s">
        <v>185</v>
      </c>
      <c r="E252" s="69">
        <v>1</v>
      </c>
      <c r="F252" s="31">
        <v>1</v>
      </c>
      <c r="G252" s="31">
        <v>0</v>
      </c>
      <c r="H252" s="31">
        <v>0</v>
      </c>
      <c r="I252" s="31">
        <v>0</v>
      </c>
      <c r="J252" s="31">
        <v>1</v>
      </c>
      <c r="K252" s="31">
        <v>0</v>
      </c>
      <c r="L252" s="31">
        <v>0</v>
      </c>
      <c r="M252" s="34">
        <v>0</v>
      </c>
      <c r="N252" s="31">
        <v>1</v>
      </c>
      <c r="O252" s="124">
        <v>0</v>
      </c>
      <c r="P252" s="23">
        <f>SUM(E252:O252)</f>
        <v>4</v>
      </c>
      <c r="Q252" s="35">
        <v>0</v>
      </c>
      <c r="R252" s="24">
        <f t="shared" ref="R252:R254" si="20">Q252*P252</f>
        <v>0</v>
      </c>
    </row>
    <row r="253" spans="1:18">
      <c r="B253" s="31" t="s">
        <v>5</v>
      </c>
      <c r="C253" s="18" t="s">
        <v>84</v>
      </c>
      <c r="D253" s="32" t="s">
        <v>183</v>
      </c>
      <c r="E253" s="69">
        <v>20</v>
      </c>
      <c r="F253" s="31">
        <v>10</v>
      </c>
      <c r="G253" s="31">
        <v>0</v>
      </c>
      <c r="H253" s="31">
        <v>0</v>
      </c>
      <c r="I253" s="31">
        <v>0</v>
      </c>
      <c r="J253" s="31">
        <v>10</v>
      </c>
      <c r="K253" s="31">
        <v>0</v>
      </c>
      <c r="L253" s="31">
        <v>0</v>
      </c>
      <c r="M253" s="34">
        <v>0</v>
      </c>
      <c r="N253" s="31">
        <v>10</v>
      </c>
      <c r="O253" s="124">
        <v>0</v>
      </c>
      <c r="P253" s="23">
        <f>SUM(E253:O253)</f>
        <v>50</v>
      </c>
      <c r="Q253" s="35">
        <v>0</v>
      </c>
      <c r="R253" s="24">
        <f t="shared" si="20"/>
        <v>0</v>
      </c>
    </row>
    <row r="254" spans="1:18">
      <c r="B254" s="31" t="s">
        <v>6</v>
      </c>
      <c r="C254" s="18" t="s">
        <v>84</v>
      </c>
      <c r="D254" s="32" t="s">
        <v>184</v>
      </c>
      <c r="E254" s="69">
        <v>20</v>
      </c>
      <c r="F254" s="31">
        <v>10</v>
      </c>
      <c r="G254" s="31">
        <v>0</v>
      </c>
      <c r="H254" s="31">
        <v>0</v>
      </c>
      <c r="I254" s="31">
        <v>0</v>
      </c>
      <c r="J254" s="31">
        <v>10</v>
      </c>
      <c r="K254" s="31">
        <v>0</v>
      </c>
      <c r="L254" s="31">
        <v>0</v>
      </c>
      <c r="M254" s="34">
        <v>0</v>
      </c>
      <c r="N254" s="31">
        <v>10</v>
      </c>
      <c r="O254" s="124">
        <v>0</v>
      </c>
      <c r="P254" s="23">
        <f>SUM(E254:O254)</f>
        <v>50</v>
      </c>
      <c r="Q254" s="35">
        <v>0</v>
      </c>
      <c r="R254" s="24">
        <f t="shared" si="20"/>
        <v>0</v>
      </c>
    </row>
    <row r="255" spans="1:18">
      <c r="C255" s="18"/>
      <c r="E255" s="69"/>
      <c r="M255" s="34"/>
      <c r="N255" s="123"/>
      <c r="O255" s="124"/>
      <c r="P255" s="23"/>
      <c r="R255" s="24"/>
    </row>
    <row r="256" spans="1:18" ht="26.25" customHeight="1">
      <c r="A256" s="18">
        <v>41</v>
      </c>
      <c r="C256" s="18"/>
      <c r="D256" s="57" t="s">
        <v>186</v>
      </c>
      <c r="E256" s="69"/>
      <c r="M256" s="34"/>
      <c r="N256" s="123"/>
      <c r="O256" s="124"/>
      <c r="P256" s="23"/>
      <c r="R256" s="24"/>
    </row>
    <row r="257" spans="1:18">
      <c r="B257" s="31" t="s">
        <v>4</v>
      </c>
      <c r="C257" s="18" t="s">
        <v>484</v>
      </c>
      <c r="D257" s="32" t="s">
        <v>187</v>
      </c>
      <c r="E257" s="69">
        <v>1</v>
      </c>
      <c r="F257" s="31">
        <v>1</v>
      </c>
      <c r="G257" s="31">
        <v>0</v>
      </c>
      <c r="H257" s="31">
        <v>0</v>
      </c>
      <c r="I257" s="31">
        <v>0</v>
      </c>
      <c r="J257" s="31">
        <v>2</v>
      </c>
      <c r="K257" s="31">
        <v>0</v>
      </c>
      <c r="L257" s="31">
        <v>0</v>
      </c>
      <c r="M257" s="31">
        <v>0</v>
      </c>
      <c r="N257" s="31">
        <v>1</v>
      </c>
      <c r="O257" s="31">
        <v>0</v>
      </c>
      <c r="P257" s="23">
        <f>SUM(E257:O257)</f>
        <v>5</v>
      </c>
      <c r="Q257" s="35">
        <v>0</v>
      </c>
      <c r="R257" s="24">
        <f t="shared" ref="R257:R259" si="21">Q257*P257</f>
        <v>0</v>
      </c>
    </row>
    <row r="258" spans="1:18">
      <c r="B258" s="31" t="s">
        <v>5</v>
      </c>
      <c r="C258" s="18" t="s">
        <v>485</v>
      </c>
      <c r="D258" s="32" t="s">
        <v>188</v>
      </c>
      <c r="E258" s="69">
        <v>1</v>
      </c>
      <c r="F258" s="31">
        <v>1</v>
      </c>
      <c r="G258" s="31">
        <v>0</v>
      </c>
      <c r="H258" s="31">
        <v>0</v>
      </c>
      <c r="I258" s="31">
        <v>0</v>
      </c>
      <c r="J258" s="31">
        <v>10</v>
      </c>
      <c r="K258" s="31">
        <v>0</v>
      </c>
      <c r="L258" s="31">
        <v>0</v>
      </c>
      <c r="M258" s="31">
        <v>0</v>
      </c>
      <c r="N258" s="31">
        <v>5</v>
      </c>
      <c r="O258" s="31">
        <v>0</v>
      </c>
      <c r="P258" s="23">
        <f>SUM(E258:O258)</f>
        <v>17</v>
      </c>
      <c r="Q258" s="35">
        <v>0</v>
      </c>
      <c r="R258" s="24">
        <f t="shared" si="21"/>
        <v>0</v>
      </c>
    </row>
    <row r="259" spans="1:18">
      <c r="B259" s="31" t="s">
        <v>6</v>
      </c>
      <c r="C259" s="18" t="s">
        <v>485</v>
      </c>
      <c r="D259" s="32" t="s">
        <v>189</v>
      </c>
      <c r="E259" s="69">
        <v>1</v>
      </c>
      <c r="F259" s="31">
        <v>1</v>
      </c>
      <c r="G259" s="31">
        <v>0</v>
      </c>
      <c r="H259" s="31">
        <v>0</v>
      </c>
      <c r="I259" s="31">
        <v>0</v>
      </c>
      <c r="J259" s="31">
        <v>10</v>
      </c>
      <c r="K259" s="31">
        <v>0</v>
      </c>
      <c r="L259" s="31">
        <v>0</v>
      </c>
      <c r="M259" s="31">
        <v>0</v>
      </c>
      <c r="N259" s="31">
        <v>5</v>
      </c>
      <c r="O259" s="31">
        <v>0</v>
      </c>
      <c r="P259" s="23">
        <f>SUM(E259:O259)</f>
        <v>17</v>
      </c>
      <c r="Q259" s="35">
        <v>0</v>
      </c>
      <c r="R259" s="24">
        <f t="shared" si="21"/>
        <v>0</v>
      </c>
    </row>
    <row r="260" spans="1:18">
      <c r="C260" s="18"/>
      <c r="E260" s="69"/>
      <c r="M260" s="34"/>
      <c r="N260" s="123"/>
      <c r="O260" s="124"/>
      <c r="P260" s="23"/>
      <c r="R260" s="24"/>
    </row>
    <row r="261" spans="1:18" ht="47.25">
      <c r="A261" s="18">
        <v>42</v>
      </c>
      <c r="C261" s="18"/>
      <c r="D261" s="32" t="s">
        <v>1243</v>
      </c>
      <c r="E261" s="69"/>
      <c r="M261" s="34"/>
      <c r="N261" s="123"/>
      <c r="O261" s="124"/>
      <c r="P261" s="23"/>
      <c r="R261" s="24"/>
    </row>
    <row r="262" spans="1:18" ht="31.5">
      <c r="B262" s="31" t="s">
        <v>4</v>
      </c>
      <c r="C262" s="18" t="s">
        <v>231</v>
      </c>
      <c r="D262" s="32" t="s">
        <v>252</v>
      </c>
      <c r="E262" s="69">
        <v>5</v>
      </c>
      <c r="F262" s="31">
        <v>3</v>
      </c>
      <c r="G262" s="31">
        <v>0</v>
      </c>
      <c r="H262" s="31">
        <v>0</v>
      </c>
      <c r="I262" s="31">
        <v>0</v>
      </c>
      <c r="J262" s="31">
        <v>5</v>
      </c>
      <c r="K262" s="31">
        <v>0</v>
      </c>
      <c r="L262" s="31">
        <v>0</v>
      </c>
      <c r="M262" s="31">
        <v>0</v>
      </c>
      <c r="N262" s="31">
        <v>3</v>
      </c>
      <c r="O262" s="31">
        <v>0</v>
      </c>
      <c r="P262" s="23">
        <f>SUM(E262:O262)</f>
        <v>16</v>
      </c>
      <c r="Q262" s="35">
        <v>0</v>
      </c>
      <c r="R262" s="24">
        <f t="shared" ref="R262:R263" si="22">Q262*P262</f>
        <v>0</v>
      </c>
    </row>
    <row r="263" spans="1:18" ht="47.25">
      <c r="B263" s="31" t="s">
        <v>5</v>
      </c>
      <c r="C263" s="18" t="s">
        <v>486</v>
      </c>
      <c r="D263" s="32" t="s">
        <v>253</v>
      </c>
      <c r="E263" s="69">
        <v>5</v>
      </c>
      <c r="F263" s="31">
        <v>3</v>
      </c>
      <c r="G263" s="31">
        <v>0</v>
      </c>
      <c r="H263" s="31">
        <v>0</v>
      </c>
      <c r="I263" s="31">
        <v>0</v>
      </c>
      <c r="J263" s="31">
        <v>5</v>
      </c>
      <c r="K263" s="31">
        <v>0</v>
      </c>
      <c r="L263" s="31">
        <v>0</v>
      </c>
      <c r="M263" s="31">
        <v>0</v>
      </c>
      <c r="N263" s="31">
        <v>3</v>
      </c>
      <c r="O263" s="31">
        <v>0</v>
      </c>
      <c r="P263" s="23">
        <f>SUM(E263:O263)</f>
        <v>16</v>
      </c>
      <c r="Q263" s="35">
        <v>0</v>
      </c>
      <c r="R263" s="24">
        <f t="shared" si="22"/>
        <v>0</v>
      </c>
    </row>
    <row r="264" spans="1:18">
      <c r="C264" s="18"/>
      <c r="E264" s="69"/>
      <c r="M264" s="34"/>
      <c r="N264" s="123"/>
      <c r="O264" s="124"/>
      <c r="P264" s="23"/>
      <c r="R264" s="24"/>
    </row>
    <row r="265" spans="1:18" ht="31.5">
      <c r="A265" s="18">
        <v>43</v>
      </c>
      <c r="C265" s="18"/>
      <c r="D265" s="57" t="s">
        <v>190</v>
      </c>
      <c r="E265" s="69"/>
      <c r="M265" s="34"/>
      <c r="N265" s="123"/>
      <c r="O265" s="124"/>
      <c r="P265" s="23"/>
      <c r="R265" s="24"/>
    </row>
    <row r="266" spans="1:18">
      <c r="B266" s="31" t="s">
        <v>4</v>
      </c>
      <c r="C266" s="18" t="s">
        <v>487</v>
      </c>
      <c r="D266" s="32" t="s">
        <v>191</v>
      </c>
      <c r="E266" s="69">
        <v>1</v>
      </c>
      <c r="F266" s="31">
        <v>10</v>
      </c>
      <c r="G266" s="31">
        <v>0</v>
      </c>
      <c r="H266" s="31">
        <v>0</v>
      </c>
      <c r="I266" s="31">
        <v>0</v>
      </c>
      <c r="J266" s="31">
        <v>10</v>
      </c>
      <c r="K266" s="31">
        <v>0</v>
      </c>
      <c r="L266" s="31">
        <v>0</v>
      </c>
      <c r="M266" s="34">
        <v>30</v>
      </c>
      <c r="N266" s="31">
        <v>5</v>
      </c>
      <c r="O266" s="124">
        <v>20</v>
      </c>
      <c r="P266" s="23">
        <f>SUM(E266:O266)</f>
        <v>76</v>
      </c>
      <c r="Q266" s="35">
        <v>0</v>
      </c>
      <c r="R266" s="24">
        <f t="shared" ref="R266:R354" si="23">Q266*P266</f>
        <v>0</v>
      </c>
    </row>
    <row r="267" spans="1:18">
      <c r="B267" s="31" t="s">
        <v>5</v>
      </c>
      <c r="C267" s="18" t="s">
        <v>487</v>
      </c>
      <c r="D267" s="32" t="s">
        <v>192</v>
      </c>
      <c r="E267" s="69">
        <v>1</v>
      </c>
      <c r="F267" s="31">
        <v>20</v>
      </c>
      <c r="G267" s="31">
        <v>0</v>
      </c>
      <c r="H267" s="31">
        <v>0</v>
      </c>
      <c r="I267" s="31">
        <v>0</v>
      </c>
      <c r="J267" s="31">
        <v>20</v>
      </c>
      <c r="K267" s="31">
        <v>0</v>
      </c>
      <c r="L267" s="31">
        <v>0</v>
      </c>
      <c r="M267" s="34">
        <v>30</v>
      </c>
      <c r="N267" s="31">
        <v>5</v>
      </c>
      <c r="O267" s="124">
        <v>20</v>
      </c>
      <c r="P267" s="23">
        <f>SUM(E267:O267)</f>
        <v>96</v>
      </c>
      <c r="Q267" s="35">
        <v>0</v>
      </c>
      <c r="R267" s="24">
        <f t="shared" si="23"/>
        <v>0</v>
      </c>
    </row>
    <row r="268" spans="1:18">
      <c r="B268" s="31" t="s">
        <v>6</v>
      </c>
      <c r="C268" s="18" t="s">
        <v>487</v>
      </c>
      <c r="D268" s="32" t="s">
        <v>193</v>
      </c>
      <c r="E268" s="69">
        <v>0</v>
      </c>
      <c r="F268" s="31">
        <v>0</v>
      </c>
      <c r="G268" s="31">
        <v>0</v>
      </c>
      <c r="H268" s="31">
        <v>0</v>
      </c>
      <c r="I268" s="31">
        <v>0</v>
      </c>
      <c r="J268" s="31">
        <v>0</v>
      </c>
      <c r="K268" s="31">
        <v>0</v>
      </c>
      <c r="L268" s="31">
        <v>0</v>
      </c>
      <c r="M268" s="34">
        <v>0</v>
      </c>
      <c r="N268" s="31">
        <v>0</v>
      </c>
      <c r="O268" s="31">
        <v>0</v>
      </c>
      <c r="P268" s="23">
        <f>SUM(E268:O268)</f>
        <v>0</v>
      </c>
      <c r="Q268" s="35">
        <v>0</v>
      </c>
      <c r="R268" s="24">
        <f t="shared" si="23"/>
        <v>0</v>
      </c>
    </row>
    <row r="269" spans="1:18">
      <c r="B269" s="31" t="s">
        <v>7</v>
      </c>
      <c r="C269" s="18" t="s">
        <v>487</v>
      </c>
      <c r="D269" s="32" t="s">
        <v>194</v>
      </c>
      <c r="E269" s="69">
        <v>0</v>
      </c>
      <c r="F269" s="31">
        <v>0</v>
      </c>
      <c r="G269" s="31">
        <v>0</v>
      </c>
      <c r="H269" s="31">
        <v>0</v>
      </c>
      <c r="I269" s="31">
        <v>0</v>
      </c>
      <c r="J269" s="31">
        <v>0</v>
      </c>
      <c r="K269" s="31">
        <v>0</v>
      </c>
      <c r="L269" s="31">
        <v>0</v>
      </c>
      <c r="M269" s="34">
        <v>0</v>
      </c>
      <c r="N269" s="31">
        <v>0</v>
      </c>
      <c r="O269" s="31">
        <v>0</v>
      </c>
      <c r="P269" s="23">
        <f>SUM(E269:O269)</f>
        <v>0</v>
      </c>
      <c r="Q269" s="35">
        <v>0</v>
      </c>
      <c r="R269" s="24">
        <f t="shared" si="23"/>
        <v>0</v>
      </c>
    </row>
    <row r="270" spans="1:18">
      <c r="B270" s="31" t="s">
        <v>8</v>
      </c>
      <c r="C270" s="18" t="s">
        <v>487</v>
      </c>
      <c r="D270" s="32" t="s">
        <v>195</v>
      </c>
      <c r="E270" s="69">
        <v>0</v>
      </c>
      <c r="F270" s="31">
        <v>0</v>
      </c>
      <c r="G270" s="31">
        <v>0</v>
      </c>
      <c r="H270" s="31">
        <v>0</v>
      </c>
      <c r="I270" s="31">
        <v>0</v>
      </c>
      <c r="J270" s="31">
        <v>0</v>
      </c>
      <c r="K270" s="31">
        <v>0</v>
      </c>
      <c r="L270" s="31">
        <v>0</v>
      </c>
      <c r="M270" s="34">
        <v>0</v>
      </c>
      <c r="N270" s="31">
        <v>0</v>
      </c>
      <c r="O270" s="31">
        <v>0</v>
      </c>
      <c r="P270" s="23">
        <f>SUM(E270:O270)</f>
        <v>0</v>
      </c>
      <c r="Q270" s="35">
        <v>0</v>
      </c>
      <c r="R270" s="24">
        <f t="shared" si="23"/>
        <v>0</v>
      </c>
    </row>
    <row r="271" spans="1:18">
      <c r="C271" s="18"/>
      <c r="E271" s="69"/>
      <c r="M271" s="34"/>
      <c r="N271" s="123"/>
      <c r="O271" s="124"/>
      <c r="P271" s="23"/>
      <c r="R271" s="24"/>
    </row>
    <row r="272" spans="1:18" ht="78.75">
      <c r="A272" s="18">
        <v>44</v>
      </c>
      <c r="B272" s="31" t="s">
        <v>4</v>
      </c>
      <c r="C272" s="67" t="s">
        <v>488</v>
      </c>
      <c r="D272" s="32" t="s">
        <v>1244</v>
      </c>
      <c r="E272" s="69">
        <v>0</v>
      </c>
      <c r="F272" s="31">
        <v>10</v>
      </c>
      <c r="G272" s="31">
        <v>0</v>
      </c>
      <c r="H272" s="31">
        <v>0</v>
      </c>
      <c r="I272" s="31">
        <v>0</v>
      </c>
      <c r="J272" s="31">
        <v>10</v>
      </c>
      <c r="K272" s="31">
        <v>0</v>
      </c>
      <c r="L272" s="31">
        <v>0</v>
      </c>
      <c r="M272" s="34">
        <v>0</v>
      </c>
      <c r="N272" s="31">
        <v>0</v>
      </c>
      <c r="O272" s="124">
        <v>0</v>
      </c>
      <c r="P272" s="23">
        <f>SUM(E272:O272)</f>
        <v>20</v>
      </c>
      <c r="Q272" s="35">
        <v>0</v>
      </c>
      <c r="R272" s="24">
        <f t="shared" si="23"/>
        <v>0</v>
      </c>
    </row>
    <row r="273" spans="1:18">
      <c r="C273" s="18"/>
      <c r="E273" s="69"/>
      <c r="M273" s="34"/>
      <c r="N273" s="123"/>
      <c r="O273" s="124"/>
      <c r="P273" s="23"/>
      <c r="R273" s="24"/>
    </row>
    <row r="274" spans="1:18" ht="78.75">
      <c r="A274" s="18">
        <v>45</v>
      </c>
      <c r="C274" s="18" t="s">
        <v>489</v>
      </c>
      <c r="D274" s="32" t="s">
        <v>1245</v>
      </c>
      <c r="E274" s="69">
        <v>100</v>
      </c>
      <c r="F274" s="31">
        <v>50</v>
      </c>
      <c r="G274" s="31">
        <v>0</v>
      </c>
      <c r="H274" s="31">
        <v>0</v>
      </c>
      <c r="I274" s="31">
        <v>0</v>
      </c>
      <c r="J274" s="31">
        <v>50</v>
      </c>
      <c r="K274" s="31">
        <v>0</v>
      </c>
      <c r="L274" s="31">
        <v>0</v>
      </c>
      <c r="M274" s="34">
        <v>50</v>
      </c>
      <c r="N274" s="31">
        <v>100</v>
      </c>
      <c r="O274" s="124">
        <v>0</v>
      </c>
      <c r="P274" s="23">
        <f>SUM(E274:O274)</f>
        <v>350</v>
      </c>
      <c r="Q274" s="35">
        <v>0</v>
      </c>
      <c r="R274" s="24">
        <f t="shared" si="23"/>
        <v>0</v>
      </c>
    </row>
    <row r="275" spans="1:18" ht="47.25">
      <c r="C275" s="18"/>
      <c r="D275" s="57" t="s">
        <v>871</v>
      </c>
      <c r="E275" s="69"/>
      <c r="M275" s="34"/>
      <c r="N275" s="123"/>
      <c r="O275" s="124"/>
      <c r="P275" s="23"/>
      <c r="R275" s="24"/>
    </row>
    <row r="276" spans="1:18">
      <c r="C276" s="18"/>
      <c r="E276" s="69"/>
      <c r="M276" s="34"/>
      <c r="N276" s="123"/>
      <c r="O276" s="124"/>
      <c r="P276" s="23"/>
      <c r="R276" s="24"/>
    </row>
    <row r="277" spans="1:18" ht="63">
      <c r="A277" s="18">
        <v>46</v>
      </c>
      <c r="B277" s="31" t="s">
        <v>4</v>
      </c>
      <c r="C277" s="18" t="s">
        <v>490</v>
      </c>
      <c r="D277" s="68" t="s">
        <v>1246</v>
      </c>
      <c r="E277" s="69">
        <v>50</v>
      </c>
      <c r="F277" s="31">
        <v>5</v>
      </c>
      <c r="G277" s="31">
        <v>0</v>
      </c>
      <c r="H277" s="31">
        <v>0</v>
      </c>
      <c r="I277" s="31">
        <v>0</v>
      </c>
      <c r="J277" s="31">
        <v>0</v>
      </c>
      <c r="K277" s="31">
        <v>0</v>
      </c>
      <c r="L277" s="31">
        <v>0</v>
      </c>
      <c r="M277" s="34">
        <v>6</v>
      </c>
      <c r="N277" s="31">
        <v>100</v>
      </c>
      <c r="O277" s="31">
        <v>0</v>
      </c>
      <c r="P277" s="23">
        <f>SUM(E277:O277)</f>
        <v>161</v>
      </c>
      <c r="Q277" s="35">
        <v>0</v>
      </c>
      <c r="R277" s="24">
        <f t="shared" si="23"/>
        <v>0</v>
      </c>
    </row>
    <row r="278" spans="1:18" ht="63">
      <c r="B278" s="31" t="s">
        <v>5</v>
      </c>
      <c r="C278" s="18" t="s">
        <v>490</v>
      </c>
      <c r="D278" s="68" t="s">
        <v>196</v>
      </c>
      <c r="E278" s="69">
        <v>50</v>
      </c>
      <c r="F278" s="31">
        <v>10</v>
      </c>
      <c r="G278" s="31">
        <v>0</v>
      </c>
      <c r="H278" s="31">
        <v>0</v>
      </c>
      <c r="I278" s="31">
        <v>0</v>
      </c>
      <c r="J278" s="31">
        <v>0</v>
      </c>
      <c r="K278" s="31">
        <v>0</v>
      </c>
      <c r="L278" s="31">
        <v>0</v>
      </c>
      <c r="M278" s="34">
        <v>20</v>
      </c>
      <c r="N278" s="31">
        <v>100</v>
      </c>
      <c r="O278" s="31">
        <v>0</v>
      </c>
      <c r="P278" s="23">
        <f>SUM(E278:O278)</f>
        <v>180</v>
      </c>
      <c r="Q278" s="35">
        <v>0</v>
      </c>
      <c r="R278" s="24">
        <f t="shared" si="23"/>
        <v>0</v>
      </c>
    </row>
    <row r="279" spans="1:18" ht="63">
      <c r="B279" s="31" t="s">
        <v>6</v>
      </c>
      <c r="C279" s="18" t="s">
        <v>490</v>
      </c>
      <c r="D279" s="68" t="s">
        <v>197</v>
      </c>
      <c r="E279" s="69">
        <v>10</v>
      </c>
      <c r="F279" s="31">
        <v>0</v>
      </c>
      <c r="G279" s="31">
        <v>0</v>
      </c>
      <c r="H279" s="31">
        <v>0</v>
      </c>
      <c r="I279" s="31">
        <v>0</v>
      </c>
      <c r="J279" s="31">
        <v>20</v>
      </c>
      <c r="K279" s="31">
        <v>0</v>
      </c>
      <c r="L279" s="31">
        <v>0</v>
      </c>
      <c r="M279" s="34">
        <v>20</v>
      </c>
      <c r="N279" s="31">
        <v>100</v>
      </c>
      <c r="O279" s="31">
        <v>0</v>
      </c>
      <c r="P279" s="23">
        <f>SUM(E279:O279)</f>
        <v>150</v>
      </c>
      <c r="Q279" s="35">
        <v>0</v>
      </c>
      <c r="R279" s="24">
        <f t="shared" si="23"/>
        <v>0</v>
      </c>
    </row>
    <row r="280" spans="1:18" ht="63">
      <c r="B280" s="31" t="s">
        <v>7</v>
      </c>
      <c r="C280" s="18" t="s">
        <v>490</v>
      </c>
      <c r="D280" s="68" t="s">
        <v>198</v>
      </c>
      <c r="E280" s="69">
        <v>10</v>
      </c>
      <c r="F280" s="31">
        <v>10</v>
      </c>
      <c r="G280" s="31">
        <v>0</v>
      </c>
      <c r="H280" s="31">
        <v>0</v>
      </c>
      <c r="I280" s="31">
        <v>0</v>
      </c>
      <c r="J280" s="31">
        <v>10</v>
      </c>
      <c r="K280" s="31">
        <v>0</v>
      </c>
      <c r="L280" s="31">
        <v>0</v>
      </c>
      <c r="M280" s="34">
        <v>20</v>
      </c>
      <c r="N280" s="31">
        <v>100</v>
      </c>
      <c r="O280" s="31">
        <v>0</v>
      </c>
      <c r="P280" s="23">
        <f>SUM(E280:O280)</f>
        <v>150</v>
      </c>
      <c r="Q280" s="35">
        <v>0</v>
      </c>
      <c r="R280" s="24">
        <f t="shared" si="23"/>
        <v>0</v>
      </c>
    </row>
    <row r="281" spans="1:18" ht="78.75">
      <c r="B281" s="31" t="s">
        <v>8</v>
      </c>
      <c r="C281" s="70" t="s">
        <v>491</v>
      </c>
      <c r="D281" s="68" t="s">
        <v>199</v>
      </c>
      <c r="E281" s="69">
        <v>2</v>
      </c>
      <c r="F281" s="31">
        <v>0</v>
      </c>
      <c r="G281" s="31">
        <v>0</v>
      </c>
      <c r="H281" s="31">
        <v>0</v>
      </c>
      <c r="I281" s="31">
        <v>0</v>
      </c>
      <c r="J281" s="31">
        <v>0</v>
      </c>
      <c r="K281" s="31">
        <v>0</v>
      </c>
      <c r="L281" s="31">
        <v>0</v>
      </c>
      <c r="M281" s="34">
        <v>20</v>
      </c>
      <c r="N281" s="31">
        <v>5</v>
      </c>
      <c r="O281" s="31">
        <v>0</v>
      </c>
      <c r="P281" s="23">
        <f>SUM(E281:O281)</f>
        <v>27</v>
      </c>
      <c r="Q281" s="35">
        <v>0</v>
      </c>
      <c r="R281" s="24">
        <f t="shared" si="23"/>
        <v>0</v>
      </c>
    </row>
    <row r="282" spans="1:18">
      <c r="C282" s="18"/>
      <c r="E282" s="69"/>
      <c r="M282" s="34"/>
      <c r="N282" s="123"/>
      <c r="P282" s="23"/>
      <c r="R282" s="24"/>
    </row>
    <row r="283" spans="1:18" ht="31.5">
      <c r="A283" s="18">
        <v>47</v>
      </c>
      <c r="B283" s="31" t="s">
        <v>4</v>
      </c>
      <c r="C283" s="18" t="s">
        <v>84</v>
      </c>
      <c r="D283" s="32" t="s">
        <v>1247</v>
      </c>
      <c r="E283" s="69">
        <v>0</v>
      </c>
      <c r="F283" s="31">
        <v>0</v>
      </c>
      <c r="G283" s="31">
        <v>0</v>
      </c>
      <c r="H283" s="31">
        <v>0</v>
      </c>
      <c r="I283" s="31">
        <v>0</v>
      </c>
      <c r="J283" s="31">
        <v>0</v>
      </c>
      <c r="K283" s="31">
        <v>0</v>
      </c>
      <c r="L283" s="31">
        <v>0</v>
      </c>
      <c r="M283" s="34">
        <v>0</v>
      </c>
      <c r="N283" s="31">
        <v>5</v>
      </c>
      <c r="O283" s="31">
        <v>0</v>
      </c>
      <c r="P283" s="23">
        <f>SUM(E283:O283)</f>
        <v>5</v>
      </c>
      <c r="Q283" s="35">
        <v>0</v>
      </c>
      <c r="R283" s="24">
        <f t="shared" si="23"/>
        <v>0</v>
      </c>
    </row>
    <row r="284" spans="1:18">
      <c r="C284" s="18"/>
      <c r="E284" s="69"/>
      <c r="M284" s="34"/>
      <c r="N284" s="123"/>
      <c r="O284" s="124"/>
      <c r="P284" s="23"/>
      <c r="R284" s="24"/>
    </row>
    <row r="285" spans="1:18" ht="31.5">
      <c r="A285" s="18">
        <v>48</v>
      </c>
      <c r="C285" s="18"/>
      <c r="D285" s="57" t="s">
        <v>519</v>
      </c>
      <c r="E285" s="69"/>
      <c r="M285" s="34">
        <v>0</v>
      </c>
      <c r="N285" s="123"/>
      <c r="O285" s="124"/>
      <c r="P285" s="23"/>
      <c r="R285" s="24"/>
    </row>
    <row r="286" spans="1:18">
      <c r="B286" s="31" t="s">
        <v>4</v>
      </c>
      <c r="C286" s="18" t="s">
        <v>487</v>
      </c>
      <c r="D286" s="32" t="s">
        <v>200</v>
      </c>
      <c r="E286" s="69">
        <v>10</v>
      </c>
      <c r="F286" s="31">
        <v>2</v>
      </c>
      <c r="G286" s="31">
        <v>0</v>
      </c>
      <c r="H286" s="31">
        <v>0</v>
      </c>
      <c r="I286" s="31">
        <v>0</v>
      </c>
      <c r="J286" s="31">
        <v>2</v>
      </c>
      <c r="K286" s="31">
        <v>0</v>
      </c>
      <c r="L286" s="31">
        <v>0</v>
      </c>
      <c r="M286" s="31">
        <v>0</v>
      </c>
      <c r="N286" s="31">
        <v>5</v>
      </c>
      <c r="O286" s="31">
        <v>0</v>
      </c>
      <c r="P286" s="23">
        <f>SUM(E286:O286)</f>
        <v>19</v>
      </c>
      <c r="Q286" s="35">
        <v>0</v>
      </c>
      <c r="R286" s="24">
        <f t="shared" si="23"/>
        <v>0</v>
      </c>
    </row>
    <row r="287" spans="1:18">
      <c r="B287" s="31" t="s">
        <v>5</v>
      </c>
      <c r="C287" s="18" t="s">
        <v>487</v>
      </c>
      <c r="D287" s="32" t="s">
        <v>201</v>
      </c>
      <c r="E287" s="69">
        <v>10</v>
      </c>
      <c r="F287" s="31">
        <v>2</v>
      </c>
      <c r="G287" s="31">
        <v>0</v>
      </c>
      <c r="H287" s="31">
        <v>0</v>
      </c>
      <c r="I287" s="31">
        <v>0</v>
      </c>
      <c r="J287" s="31">
        <v>2</v>
      </c>
      <c r="K287" s="31">
        <v>0</v>
      </c>
      <c r="L287" s="31">
        <v>0</v>
      </c>
      <c r="M287" s="31">
        <v>0</v>
      </c>
      <c r="N287" s="31">
        <v>5</v>
      </c>
      <c r="O287" s="31">
        <v>0</v>
      </c>
      <c r="P287" s="23">
        <f>SUM(E287:O287)</f>
        <v>19</v>
      </c>
      <c r="Q287" s="35">
        <v>0</v>
      </c>
      <c r="R287" s="24">
        <f t="shared" si="23"/>
        <v>0</v>
      </c>
    </row>
    <row r="288" spans="1:18">
      <c r="B288" s="31" t="s">
        <v>6</v>
      </c>
      <c r="C288" s="18" t="s">
        <v>487</v>
      </c>
      <c r="D288" s="32" t="s">
        <v>202</v>
      </c>
      <c r="E288" s="69">
        <v>10</v>
      </c>
      <c r="F288" s="31">
        <v>2</v>
      </c>
      <c r="G288" s="31">
        <v>0</v>
      </c>
      <c r="H288" s="31">
        <v>0</v>
      </c>
      <c r="I288" s="31">
        <v>0</v>
      </c>
      <c r="J288" s="31">
        <v>2</v>
      </c>
      <c r="K288" s="31">
        <v>0</v>
      </c>
      <c r="L288" s="31">
        <v>0</v>
      </c>
      <c r="M288" s="31">
        <v>0</v>
      </c>
      <c r="N288" s="31">
        <v>5</v>
      </c>
      <c r="O288" s="31">
        <v>0</v>
      </c>
      <c r="P288" s="23">
        <f>SUM(E288:O288)</f>
        <v>19</v>
      </c>
      <c r="Q288" s="35">
        <v>0</v>
      </c>
      <c r="R288" s="24">
        <f t="shared" si="23"/>
        <v>0</v>
      </c>
    </row>
    <row r="289" spans="1:18">
      <c r="C289" s="18"/>
      <c r="E289" s="69"/>
      <c r="M289" s="34"/>
      <c r="N289" s="123"/>
      <c r="O289" s="124"/>
      <c r="P289" s="23"/>
      <c r="R289" s="24"/>
    </row>
    <row r="290" spans="1:18" ht="31.5">
      <c r="A290" s="18">
        <v>49</v>
      </c>
      <c r="C290" s="18"/>
      <c r="D290" s="32" t="s">
        <v>1248</v>
      </c>
      <c r="E290" s="69"/>
      <c r="M290" s="34"/>
      <c r="N290" s="123"/>
      <c r="O290" s="124"/>
      <c r="P290" s="23"/>
      <c r="R290" s="24"/>
    </row>
    <row r="291" spans="1:18">
      <c r="B291" s="31" t="s">
        <v>4</v>
      </c>
      <c r="C291" s="18" t="s">
        <v>487</v>
      </c>
      <c r="D291" s="32" t="s">
        <v>204</v>
      </c>
      <c r="E291" s="69">
        <v>10</v>
      </c>
      <c r="F291" s="34">
        <v>30</v>
      </c>
      <c r="G291" s="31">
        <v>0</v>
      </c>
      <c r="H291" s="31">
        <v>0</v>
      </c>
      <c r="I291" s="31">
        <v>0</v>
      </c>
      <c r="J291" s="31">
        <v>10</v>
      </c>
      <c r="K291" s="31">
        <v>0</v>
      </c>
      <c r="L291" s="31">
        <v>0</v>
      </c>
      <c r="M291" s="34">
        <v>30</v>
      </c>
      <c r="N291" s="31">
        <v>10</v>
      </c>
      <c r="O291" s="124">
        <v>20</v>
      </c>
      <c r="P291" s="23">
        <f>SUM(E291:O291)</f>
        <v>110</v>
      </c>
      <c r="Q291" s="35">
        <v>0</v>
      </c>
      <c r="R291" s="24">
        <f t="shared" si="23"/>
        <v>0</v>
      </c>
    </row>
    <row r="292" spans="1:18">
      <c r="B292" s="31" t="s">
        <v>5</v>
      </c>
      <c r="C292" s="18" t="s">
        <v>487</v>
      </c>
      <c r="D292" s="32" t="s">
        <v>205</v>
      </c>
      <c r="E292" s="69">
        <v>10</v>
      </c>
      <c r="F292" s="34">
        <v>20</v>
      </c>
      <c r="G292" s="31">
        <v>0</v>
      </c>
      <c r="H292" s="31">
        <v>0</v>
      </c>
      <c r="I292" s="31">
        <v>0</v>
      </c>
      <c r="J292" s="31">
        <v>10</v>
      </c>
      <c r="K292" s="31">
        <v>0</v>
      </c>
      <c r="L292" s="31">
        <v>0</v>
      </c>
      <c r="M292" s="34">
        <v>20</v>
      </c>
      <c r="N292" s="31">
        <v>10</v>
      </c>
      <c r="O292" s="124">
        <v>20</v>
      </c>
      <c r="P292" s="23">
        <f>SUM(E292:O292)</f>
        <v>90</v>
      </c>
      <c r="Q292" s="35">
        <v>0</v>
      </c>
      <c r="R292" s="24">
        <f t="shared" si="23"/>
        <v>0</v>
      </c>
    </row>
    <row r="293" spans="1:18">
      <c r="B293" s="31" t="s">
        <v>6</v>
      </c>
      <c r="C293" s="18" t="s">
        <v>487</v>
      </c>
      <c r="D293" s="32" t="s">
        <v>206</v>
      </c>
      <c r="E293" s="69">
        <v>10</v>
      </c>
      <c r="F293" s="34">
        <v>10</v>
      </c>
      <c r="G293" s="31">
        <v>0</v>
      </c>
      <c r="H293" s="31">
        <v>0</v>
      </c>
      <c r="I293" s="31">
        <v>0</v>
      </c>
      <c r="J293" s="31">
        <v>10</v>
      </c>
      <c r="K293" s="31">
        <v>0</v>
      </c>
      <c r="L293" s="31">
        <v>0</v>
      </c>
      <c r="M293" s="34">
        <v>10</v>
      </c>
      <c r="N293" s="31">
        <v>10</v>
      </c>
      <c r="O293" s="124">
        <v>10</v>
      </c>
      <c r="P293" s="23">
        <f>SUM(E293:O293)</f>
        <v>60</v>
      </c>
      <c r="Q293" s="35">
        <v>0</v>
      </c>
      <c r="R293" s="24">
        <f t="shared" si="23"/>
        <v>0</v>
      </c>
    </row>
    <row r="294" spans="1:18">
      <c r="C294" s="18"/>
      <c r="E294" s="69"/>
      <c r="M294" s="34"/>
      <c r="N294" s="123"/>
      <c r="O294" s="124"/>
      <c r="P294" s="23"/>
      <c r="R294" s="24"/>
    </row>
    <row r="295" spans="1:18">
      <c r="A295" s="18">
        <v>50</v>
      </c>
      <c r="C295" s="18"/>
      <c r="D295" s="57" t="s">
        <v>942</v>
      </c>
      <c r="E295" s="69"/>
      <c r="M295" s="34"/>
      <c r="N295" s="123"/>
      <c r="O295" s="124"/>
      <c r="P295" s="23"/>
      <c r="R295" s="24">
        <f t="shared" si="23"/>
        <v>0</v>
      </c>
    </row>
    <row r="296" spans="1:18">
      <c r="B296" s="31" t="s">
        <v>4</v>
      </c>
      <c r="C296" s="18" t="s">
        <v>493</v>
      </c>
      <c r="D296" s="71" t="s">
        <v>532</v>
      </c>
      <c r="E296" s="69">
        <v>2</v>
      </c>
      <c r="F296" s="31">
        <v>2</v>
      </c>
      <c r="G296" s="31">
        <v>0</v>
      </c>
      <c r="H296" s="31">
        <v>0</v>
      </c>
      <c r="I296" s="31">
        <v>0</v>
      </c>
      <c r="J296" s="31">
        <v>2</v>
      </c>
      <c r="K296" s="31">
        <v>0</v>
      </c>
      <c r="L296" s="31">
        <v>0</v>
      </c>
      <c r="M296" s="34">
        <v>1</v>
      </c>
      <c r="N296" s="31">
        <v>2</v>
      </c>
      <c r="O296" s="31">
        <v>2</v>
      </c>
      <c r="P296" s="23">
        <f>SUM(E296:O296)</f>
        <v>11</v>
      </c>
      <c r="Q296" s="35">
        <v>0</v>
      </c>
      <c r="R296" s="24">
        <f t="shared" si="23"/>
        <v>0</v>
      </c>
    </row>
    <row r="297" spans="1:18">
      <c r="C297" s="18"/>
      <c r="D297" s="71" t="s">
        <v>909</v>
      </c>
      <c r="E297" s="69">
        <v>2</v>
      </c>
      <c r="F297" s="31">
        <v>2</v>
      </c>
      <c r="G297" s="31">
        <v>0</v>
      </c>
      <c r="H297" s="31">
        <v>0</v>
      </c>
      <c r="I297" s="31">
        <v>0</v>
      </c>
      <c r="J297" s="31">
        <v>2</v>
      </c>
      <c r="K297" s="31">
        <v>0</v>
      </c>
      <c r="L297" s="31">
        <v>0</v>
      </c>
      <c r="M297" s="34">
        <v>1</v>
      </c>
      <c r="N297" s="31">
        <v>2</v>
      </c>
      <c r="O297" s="31">
        <v>2</v>
      </c>
      <c r="P297" s="23"/>
      <c r="R297" s="24"/>
    </row>
    <row r="298" spans="1:18">
      <c r="C298" s="18"/>
      <c r="D298" s="71" t="s">
        <v>910</v>
      </c>
      <c r="E298" s="69">
        <v>2</v>
      </c>
      <c r="F298" s="31">
        <v>2</v>
      </c>
      <c r="G298" s="31">
        <v>0</v>
      </c>
      <c r="H298" s="31">
        <v>0</v>
      </c>
      <c r="I298" s="31">
        <v>0</v>
      </c>
      <c r="J298" s="31">
        <v>2</v>
      </c>
      <c r="K298" s="31">
        <v>0</v>
      </c>
      <c r="L298" s="31">
        <v>0</v>
      </c>
      <c r="M298" s="34">
        <v>1</v>
      </c>
      <c r="N298" s="31">
        <v>2</v>
      </c>
      <c r="O298" s="31">
        <v>2</v>
      </c>
      <c r="P298" s="23"/>
      <c r="R298" s="24"/>
    </row>
    <row r="299" spans="1:18">
      <c r="C299" s="18"/>
      <c r="D299" s="71" t="s">
        <v>911</v>
      </c>
      <c r="E299" s="69">
        <v>2</v>
      </c>
      <c r="F299" s="31">
        <v>2</v>
      </c>
      <c r="G299" s="31">
        <v>0</v>
      </c>
      <c r="H299" s="31">
        <v>0</v>
      </c>
      <c r="I299" s="31">
        <v>0</v>
      </c>
      <c r="J299" s="31">
        <v>2</v>
      </c>
      <c r="K299" s="31">
        <v>0</v>
      </c>
      <c r="L299" s="31">
        <v>0</v>
      </c>
      <c r="M299" s="34">
        <v>1</v>
      </c>
      <c r="N299" s="31">
        <v>2</v>
      </c>
      <c r="O299" s="31">
        <v>2</v>
      </c>
      <c r="P299" s="23"/>
      <c r="R299" s="24"/>
    </row>
    <row r="300" spans="1:18">
      <c r="B300" s="31" t="s">
        <v>5</v>
      </c>
      <c r="C300" s="18" t="s">
        <v>493</v>
      </c>
      <c r="D300" s="71" t="s">
        <v>533</v>
      </c>
      <c r="E300" s="69">
        <v>2</v>
      </c>
      <c r="F300" s="31">
        <v>2</v>
      </c>
      <c r="G300" s="31">
        <v>0</v>
      </c>
      <c r="H300" s="31">
        <v>0</v>
      </c>
      <c r="I300" s="31">
        <v>0</v>
      </c>
      <c r="J300" s="31">
        <v>2</v>
      </c>
      <c r="K300" s="31">
        <v>0</v>
      </c>
      <c r="L300" s="31">
        <v>0</v>
      </c>
      <c r="M300" s="34">
        <v>1</v>
      </c>
      <c r="N300" s="31">
        <v>2</v>
      </c>
      <c r="O300" s="31">
        <v>2</v>
      </c>
      <c r="P300" s="23">
        <f t="shared" ref="P300:P344" si="24">SUM(E300:O300)</f>
        <v>11</v>
      </c>
      <c r="Q300" s="35">
        <v>0</v>
      </c>
      <c r="R300" s="24">
        <f t="shared" si="23"/>
        <v>0</v>
      </c>
    </row>
    <row r="301" spans="1:18">
      <c r="B301" s="31" t="s">
        <v>6</v>
      </c>
      <c r="C301" s="18" t="s">
        <v>493</v>
      </c>
      <c r="D301" s="71" t="s">
        <v>534</v>
      </c>
      <c r="E301" s="69">
        <v>2</v>
      </c>
      <c r="F301" s="31">
        <v>2</v>
      </c>
      <c r="G301" s="31">
        <v>0</v>
      </c>
      <c r="H301" s="31">
        <v>0</v>
      </c>
      <c r="I301" s="31">
        <v>0</v>
      </c>
      <c r="J301" s="31">
        <v>2</v>
      </c>
      <c r="K301" s="31">
        <v>0</v>
      </c>
      <c r="L301" s="31">
        <v>0</v>
      </c>
      <c r="M301" s="34">
        <v>1</v>
      </c>
      <c r="N301" s="31">
        <v>2</v>
      </c>
      <c r="O301" s="31">
        <v>2</v>
      </c>
      <c r="P301" s="23">
        <f t="shared" si="24"/>
        <v>11</v>
      </c>
      <c r="Q301" s="35">
        <v>0</v>
      </c>
      <c r="R301" s="24">
        <f t="shared" si="23"/>
        <v>0</v>
      </c>
    </row>
    <row r="302" spans="1:18">
      <c r="B302" s="31" t="s">
        <v>7</v>
      </c>
      <c r="C302" s="18" t="s">
        <v>493</v>
      </c>
      <c r="D302" s="71" t="s">
        <v>535</v>
      </c>
      <c r="E302" s="69">
        <v>2</v>
      </c>
      <c r="F302" s="31">
        <v>2</v>
      </c>
      <c r="G302" s="31">
        <v>0</v>
      </c>
      <c r="H302" s="31">
        <v>0</v>
      </c>
      <c r="I302" s="31">
        <v>0</v>
      </c>
      <c r="J302" s="31">
        <v>2</v>
      </c>
      <c r="K302" s="31">
        <v>0</v>
      </c>
      <c r="L302" s="31">
        <v>0</v>
      </c>
      <c r="M302" s="34">
        <v>1</v>
      </c>
      <c r="N302" s="31">
        <v>2</v>
      </c>
      <c r="O302" s="31">
        <v>2</v>
      </c>
      <c r="P302" s="23">
        <f t="shared" si="24"/>
        <v>11</v>
      </c>
      <c r="Q302" s="35">
        <v>0</v>
      </c>
      <c r="R302" s="24">
        <f t="shared" si="23"/>
        <v>0</v>
      </c>
    </row>
    <row r="303" spans="1:18">
      <c r="B303" s="31" t="s">
        <v>8</v>
      </c>
      <c r="C303" s="18" t="s">
        <v>494</v>
      </c>
      <c r="D303" s="71" t="s">
        <v>536</v>
      </c>
      <c r="E303" s="69">
        <v>2</v>
      </c>
      <c r="F303" s="31">
        <v>5</v>
      </c>
      <c r="G303" s="31">
        <v>0</v>
      </c>
      <c r="H303" s="31">
        <v>0</v>
      </c>
      <c r="I303" s="31">
        <v>0</v>
      </c>
      <c r="J303" s="31">
        <v>5</v>
      </c>
      <c r="K303" s="31">
        <v>0</v>
      </c>
      <c r="L303" s="31">
        <v>0</v>
      </c>
      <c r="M303" s="34">
        <v>1</v>
      </c>
      <c r="N303" s="31">
        <v>2</v>
      </c>
      <c r="O303" s="31">
        <v>2</v>
      </c>
      <c r="P303" s="23">
        <f t="shared" si="24"/>
        <v>17</v>
      </c>
      <c r="Q303" s="35">
        <v>0</v>
      </c>
      <c r="R303" s="24">
        <f t="shared" si="23"/>
        <v>0</v>
      </c>
    </row>
    <row r="304" spans="1:18">
      <c r="B304" s="31" t="s">
        <v>9</v>
      </c>
      <c r="C304" s="18" t="s">
        <v>494</v>
      </c>
      <c r="D304" s="71" t="s">
        <v>537</v>
      </c>
      <c r="E304" s="69">
        <v>2</v>
      </c>
      <c r="F304" s="31">
        <v>5</v>
      </c>
      <c r="G304" s="31">
        <v>0</v>
      </c>
      <c r="H304" s="31">
        <v>0</v>
      </c>
      <c r="I304" s="31">
        <v>0</v>
      </c>
      <c r="J304" s="31">
        <v>5</v>
      </c>
      <c r="K304" s="31">
        <v>0</v>
      </c>
      <c r="L304" s="31">
        <v>0</v>
      </c>
      <c r="M304" s="34">
        <v>1</v>
      </c>
      <c r="N304" s="31">
        <v>2</v>
      </c>
      <c r="O304" s="31">
        <v>2</v>
      </c>
      <c r="P304" s="23">
        <f t="shared" si="24"/>
        <v>17</v>
      </c>
      <c r="Q304" s="35">
        <v>0</v>
      </c>
      <c r="R304" s="24">
        <f t="shared" si="23"/>
        <v>0</v>
      </c>
    </row>
    <row r="305" spans="2:18" ht="30">
      <c r="B305" s="31" t="s">
        <v>10</v>
      </c>
      <c r="C305" s="18" t="s">
        <v>376</v>
      </c>
      <c r="D305" s="71" t="s">
        <v>538</v>
      </c>
      <c r="E305" s="69">
        <v>2</v>
      </c>
      <c r="F305" s="31">
        <v>2</v>
      </c>
      <c r="G305" s="31">
        <v>0</v>
      </c>
      <c r="H305" s="31">
        <v>0</v>
      </c>
      <c r="I305" s="31">
        <v>0</v>
      </c>
      <c r="J305" s="31">
        <v>2</v>
      </c>
      <c r="K305" s="31">
        <v>0</v>
      </c>
      <c r="L305" s="31">
        <v>0</v>
      </c>
      <c r="M305" s="34">
        <v>1</v>
      </c>
      <c r="N305" s="31">
        <v>2</v>
      </c>
      <c r="O305" s="31">
        <v>2</v>
      </c>
      <c r="P305" s="23">
        <f t="shared" si="24"/>
        <v>11</v>
      </c>
      <c r="Q305" s="35">
        <v>0</v>
      </c>
      <c r="R305" s="24">
        <f t="shared" si="23"/>
        <v>0</v>
      </c>
    </row>
    <row r="306" spans="2:18">
      <c r="B306" s="31" t="s">
        <v>11</v>
      </c>
      <c r="C306" s="18" t="s">
        <v>493</v>
      </c>
      <c r="D306" s="71" t="s">
        <v>539</v>
      </c>
      <c r="E306" s="69">
        <v>2</v>
      </c>
      <c r="F306" s="31">
        <v>1</v>
      </c>
      <c r="G306" s="31">
        <v>0</v>
      </c>
      <c r="H306" s="31">
        <v>0</v>
      </c>
      <c r="I306" s="31">
        <v>0</v>
      </c>
      <c r="J306" s="31">
        <v>1</v>
      </c>
      <c r="K306" s="31">
        <v>0</v>
      </c>
      <c r="L306" s="31">
        <v>0</v>
      </c>
      <c r="M306" s="34">
        <v>1</v>
      </c>
      <c r="N306" s="31">
        <v>2</v>
      </c>
      <c r="O306" s="31">
        <v>2</v>
      </c>
      <c r="P306" s="23">
        <f t="shared" si="24"/>
        <v>9</v>
      </c>
      <c r="Q306" s="35">
        <v>0</v>
      </c>
      <c r="R306" s="24">
        <f t="shared" si="23"/>
        <v>0</v>
      </c>
    </row>
    <row r="307" spans="2:18">
      <c r="B307" s="31" t="s">
        <v>12</v>
      </c>
      <c r="C307" s="18" t="s">
        <v>495</v>
      </c>
      <c r="D307" s="71" t="s">
        <v>540</v>
      </c>
      <c r="E307" s="69">
        <v>2</v>
      </c>
      <c r="F307" s="31">
        <v>4</v>
      </c>
      <c r="G307" s="31">
        <v>0</v>
      </c>
      <c r="H307" s="31">
        <v>0</v>
      </c>
      <c r="I307" s="31">
        <v>0</v>
      </c>
      <c r="J307" s="31">
        <v>4</v>
      </c>
      <c r="K307" s="31">
        <v>0</v>
      </c>
      <c r="L307" s="31">
        <v>0</v>
      </c>
      <c r="M307" s="34">
        <v>1</v>
      </c>
      <c r="N307" s="31">
        <v>2</v>
      </c>
      <c r="O307" s="31">
        <v>2</v>
      </c>
      <c r="P307" s="23">
        <f t="shared" si="24"/>
        <v>15</v>
      </c>
      <c r="Q307" s="35">
        <v>0</v>
      </c>
      <c r="R307" s="24">
        <f t="shared" si="23"/>
        <v>0</v>
      </c>
    </row>
    <row r="308" spans="2:18">
      <c r="B308" s="31" t="s">
        <v>13</v>
      </c>
      <c r="C308" s="18" t="s">
        <v>495</v>
      </c>
      <c r="D308" s="71" t="s">
        <v>812</v>
      </c>
      <c r="E308" s="69">
        <v>2</v>
      </c>
      <c r="F308" s="31">
        <v>2</v>
      </c>
      <c r="G308" s="31">
        <v>0</v>
      </c>
      <c r="H308" s="31">
        <v>0</v>
      </c>
      <c r="I308" s="31">
        <v>0</v>
      </c>
      <c r="J308" s="31">
        <v>2</v>
      </c>
      <c r="K308" s="31">
        <v>0</v>
      </c>
      <c r="L308" s="31">
        <v>0</v>
      </c>
      <c r="M308" s="34">
        <v>1</v>
      </c>
      <c r="N308" s="31">
        <v>2</v>
      </c>
      <c r="O308" s="31">
        <v>2</v>
      </c>
      <c r="P308" s="23">
        <f t="shared" si="24"/>
        <v>11</v>
      </c>
      <c r="Q308" s="35">
        <v>0</v>
      </c>
      <c r="R308" s="24">
        <f t="shared" si="23"/>
        <v>0</v>
      </c>
    </row>
    <row r="309" spans="2:18">
      <c r="B309" s="31" t="s">
        <v>14</v>
      </c>
      <c r="C309" s="18" t="s">
        <v>493</v>
      </c>
      <c r="D309" s="71" t="s">
        <v>813</v>
      </c>
      <c r="E309" s="69">
        <v>2</v>
      </c>
      <c r="F309" s="31">
        <v>2</v>
      </c>
      <c r="G309" s="31">
        <v>0</v>
      </c>
      <c r="H309" s="31">
        <v>0</v>
      </c>
      <c r="I309" s="31">
        <v>0</v>
      </c>
      <c r="J309" s="31">
        <v>2</v>
      </c>
      <c r="K309" s="31">
        <v>0</v>
      </c>
      <c r="L309" s="31">
        <v>0</v>
      </c>
      <c r="M309" s="34">
        <v>1</v>
      </c>
      <c r="N309" s="31">
        <v>2</v>
      </c>
      <c r="O309" s="31">
        <v>2</v>
      </c>
      <c r="P309" s="23">
        <f t="shared" si="24"/>
        <v>11</v>
      </c>
      <c r="Q309" s="35">
        <v>0</v>
      </c>
      <c r="R309" s="24">
        <f t="shared" si="23"/>
        <v>0</v>
      </c>
    </row>
    <row r="310" spans="2:18">
      <c r="B310" s="31" t="s">
        <v>15</v>
      </c>
      <c r="C310" s="18" t="s">
        <v>493</v>
      </c>
      <c r="D310" s="71" t="s">
        <v>814</v>
      </c>
      <c r="E310" s="69">
        <v>2</v>
      </c>
      <c r="F310" s="31">
        <v>2</v>
      </c>
      <c r="G310" s="31">
        <v>0</v>
      </c>
      <c r="H310" s="31">
        <v>0</v>
      </c>
      <c r="I310" s="31">
        <v>0</v>
      </c>
      <c r="J310" s="31">
        <v>2</v>
      </c>
      <c r="K310" s="31">
        <v>0</v>
      </c>
      <c r="L310" s="31">
        <v>0</v>
      </c>
      <c r="M310" s="34">
        <v>1</v>
      </c>
      <c r="N310" s="31">
        <v>2</v>
      </c>
      <c r="O310" s="31">
        <v>2</v>
      </c>
      <c r="P310" s="23">
        <f t="shared" si="24"/>
        <v>11</v>
      </c>
      <c r="Q310" s="35">
        <v>0</v>
      </c>
      <c r="R310" s="24">
        <f t="shared" si="23"/>
        <v>0</v>
      </c>
    </row>
    <row r="311" spans="2:18">
      <c r="B311" s="31" t="s">
        <v>16</v>
      </c>
      <c r="C311" s="18" t="s">
        <v>493</v>
      </c>
      <c r="D311" s="71" t="s">
        <v>815</v>
      </c>
      <c r="E311" s="69">
        <v>2</v>
      </c>
      <c r="F311" s="31">
        <v>2</v>
      </c>
      <c r="G311" s="31">
        <v>0</v>
      </c>
      <c r="H311" s="31">
        <v>0</v>
      </c>
      <c r="I311" s="31">
        <v>0</v>
      </c>
      <c r="J311" s="31">
        <v>2</v>
      </c>
      <c r="K311" s="31">
        <v>0</v>
      </c>
      <c r="L311" s="31">
        <v>0</v>
      </c>
      <c r="M311" s="34">
        <v>1</v>
      </c>
      <c r="N311" s="31">
        <v>2</v>
      </c>
      <c r="O311" s="31">
        <v>2</v>
      </c>
      <c r="P311" s="23">
        <f t="shared" si="24"/>
        <v>11</v>
      </c>
      <c r="Q311" s="35">
        <v>0</v>
      </c>
      <c r="R311" s="24">
        <f t="shared" si="23"/>
        <v>0</v>
      </c>
    </row>
    <row r="312" spans="2:18">
      <c r="B312" s="31" t="s">
        <v>17</v>
      </c>
      <c r="C312" s="18" t="s">
        <v>496</v>
      </c>
      <c r="D312" s="71" t="s">
        <v>816</v>
      </c>
      <c r="E312" s="69">
        <v>2</v>
      </c>
      <c r="F312" s="31">
        <v>2</v>
      </c>
      <c r="G312" s="31">
        <v>0</v>
      </c>
      <c r="H312" s="31">
        <v>0</v>
      </c>
      <c r="I312" s="31">
        <v>0</v>
      </c>
      <c r="J312" s="31">
        <v>2</v>
      </c>
      <c r="K312" s="31">
        <v>0</v>
      </c>
      <c r="L312" s="31">
        <v>0</v>
      </c>
      <c r="M312" s="34">
        <v>1</v>
      </c>
      <c r="N312" s="31">
        <v>2</v>
      </c>
      <c r="O312" s="31">
        <v>2</v>
      </c>
      <c r="P312" s="23">
        <f t="shared" si="24"/>
        <v>11</v>
      </c>
      <c r="Q312" s="35">
        <v>0</v>
      </c>
      <c r="R312" s="24">
        <f t="shared" si="23"/>
        <v>0</v>
      </c>
    </row>
    <row r="313" spans="2:18">
      <c r="B313" s="31" t="s">
        <v>18</v>
      </c>
      <c r="C313" s="18" t="s">
        <v>496</v>
      </c>
      <c r="D313" s="71" t="s">
        <v>817</v>
      </c>
      <c r="E313" s="69">
        <v>2</v>
      </c>
      <c r="F313" s="31">
        <v>2</v>
      </c>
      <c r="G313" s="31">
        <v>0</v>
      </c>
      <c r="H313" s="31">
        <v>0</v>
      </c>
      <c r="I313" s="31">
        <v>0</v>
      </c>
      <c r="J313" s="31">
        <v>2</v>
      </c>
      <c r="K313" s="31">
        <v>0</v>
      </c>
      <c r="L313" s="31">
        <v>0</v>
      </c>
      <c r="M313" s="34">
        <v>1</v>
      </c>
      <c r="N313" s="31">
        <v>2</v>
      </c>
      <c r="O313" s="31">
        <v>2</v>
      </c>
      <c r="P313" s="23">
        <f t="shared" si="24"/>
        <v>11</v>
      </c>
      <c r="Q313" s="35">
        <v>0</v>
      </c>
      <c r="R313" s="24">
        <f t="shared" si="23"/>
        <v>0</v>
      </c>
    </row>
    <row r="314" spans="2:18">
      <c r="B314" s="31" t="s">
        <v>19</v>
      </c>
      <c r="C314" s="18" t="s">
        <v>311</v>
      </c>
      <c r="D314" s="71" t="s">
        <v>818</v>
      </c>
      <c r="E314" s="69">
        <v>2</v>
      </c>
      <c r="F314" s="31">
        <v>2</v>
      </c>
      <c r="G314" s="31">
        <v>0</v>
      </c>
      <c r="H314" s="31">
        <v>0</v>
      </c>
      <c r="I314" s="31">
        <v>0</v>
      </c>
      <c r="J314" s="31">
        <v>2</v>
      </c>
      <c r="K314" s="31">
        <v>0</v>
      </c>
      <c r="L314" s="31">
        <v>0</v>
      </c>
      <c r="M314" s="34">
        <v>1</v>
      </c>
      <c r="N314" s="31">
        <v>2</v>
      </c>
      <c r="O314" s="31">
        <v>2</v>
      </c>
      <c r="P314" s="23">
        <f t="shared" si="24"/>
        <v>11</v>
      </c>
      <c r="Q314" s="35">
        <v>0</v>
      </c>
      <c r="R314" s="24">
        <f t="shared" si="23"/>
        <v>0</v>
      </c>
    </row>
    <row r="315" spans="2:18">
      <c r="B315" s="31" t="s">
        <v>20</v>
      </c>
      <c r="C315" s="18" t="s">
        <v>493</v>
      </c>
      <c r="D315" s="71" t="s">
        <v>819</v>
      </c>
      <c r="E315" s="69">
        <v>2</v>
      </c>
      <c r="F315" s="31">
        <v>2</v>
      </c>
      <c r="G315" s="31">
        <v>0</v>
      </c>
      <c r="H315" s="31">
        <v>0</v>
      </c>
      <c r="I315" s="31">
        <v>0</v>
      </c>
      <c r="J315" s="31">
        <v>2</v>
      </c>
      <c r="K315" s="31">
        <v>0</v>
      </c>
      <c r="L315" s="31">
        <v>0</v>
      </c>
      <c r="M315" s="34">
        <v>1</v>
      </c>
      <c r="N315" s="31">
        <v>2</v>
      </c>
      <c r="O315" s="31">
        <v>2</v>
      </c>
      <c r="P315" s="23">
        <f t="shared" si="24"/>
        <v>11</v>
      </c>
      <c r="Q315" s="35">
        <v>0</v>
      </c>
      <c r="R315" s="24">
        <f t="shared" si="23"/>
        <v>0</v>
      </c>
    </row>
    <row r="316" spans="2:18">
      <c r="B316" s="31" t="s">
        <v>21</v>
      </c>
      <c r="C316" s="18" t="s">
        <v>494</v>
      </c>
      <c r="D316" s="71" t="s">
        <v>820</v>
      </c>
      <c r="E316" s="69">
        <v>2</v>
      </c>
      <c r="F316" s="31">
        <v>5</v>
      </c>
      <c r="G316" s="31">
        <v>0</v>
      </c>
      <c r="H316" s="31">
        <v>0</v>
      </c>
      <c r="I316" s="31">
        <v>0</v>
      </c>
      <c r="J316" s="31">
        <v>5</v>
      </c>
      <c r="K316" s="31">
        <v>0</v>
      </c>
      <c r="L316" s="31">
        <v>0</v>
      </c>
      <c r="M316" s="34">
        <v>1</v>
      </c>
      <c r="N316" s="31">
        <v>2</v>
      </c>
      <c r="O316" s="31">
        <v>2</v>
      </c>
      <c r="P316" s="23">
        <f t="shared" si="24"/>
        <v>17</v>
      </c>
      <c r="Q316" s="35">
        <v>0</v>
      </c>
      <c r="R316" s="24">
        <f t="shared" si="23"/>
        <v>0</v>
      </c>
    </row>
    <row r="317" spans="2:18">
      <c r="B317" s="31" t="s">
        <v>22</v>
      </c>
      <c r="C317" s="18" t="s">
        <v>494</v>
      </c>
      <c r="D317" s="71" t="s">
        <v>821</v>
      </c>
      <c r="E317" s="69">
        <v>2</v>
      </c>
      <c r="F317" s="31">
        <v>5</v>
      </c>
      <c r="G317" s="31">
        <v>0</v>
      </c>
      <c r="H317" s="31">
        <v>0</v>
      </c>
      <c r="I317" s="31">
        <v>0</v>
      </c>
      <c r="J317" s="31">
        <v>5</v>
      </c>
      <c r="K317" s="31">
        <v>0</v>
      </c>
      <c r="L317" s="31">
        <v>0</v>
      </c>
      <c r="M317" s="34">
        <v>1</v>
      </c>
      <c r="N317" s="31">
        <v>2</v>
      </c>
      <c r="O317" s="31">
        <v>2</v>
      </c>
      <c r="P317" s="23">
        <f t="shared" si="24"/>
        <v>17</v>
      </c>
      <c r="Q317" s="35">
        <v>0</v>
      </c>
      <c r="R317" s="24">
        <f t="shared" si="23"/>
        <v>0</v>
      </c>
    </row>
    <row r="318" spans="2:18">
      <c r="B318" s="31" t="s">
        <v>295</v>
      </c>
      <c r="C318" s="18" t="s">
        <v>496</v>
      </c>
      <c r="D318" s="71" t="s">
        <v>822</v>
      </c>
      <c r="E318" s="69">
        <v>2</v>
      </c>
      <c r="F318" s="31">
        <v>2</v>
      </c>
      <c r="G318" s="31">
        <v>0</v>
      </c>
      <c r="H318" s="31">
        <v>0</v>
      </c>
      <c r="I318" s="31">
        <v>0</v>
      </c>
      <c r="J318" s="31">
        <v>2</v>
      </c>
      <c r="K318" s="31">
        <v>0</v>
      </c>
      <c r="L318" s="31">
        <v>0</v>
      </c>
      <c r="M318" s="34">
        <v>1</v>
      </c>
      <c r="N318" s="31">
        <v>2</v>
      </c>
      <c r="O318" s="31">
        <v>2</v>
      </c>
      <c r="P318" s="23">
        <f t="shared" si="24"/>
        <v>11</v>
      </c>
      <c r="Q318" s="35">
        <v>0</v>
      </c>
      <c r="R318" s="24">
        <f t="shared" si="23"/>
        <v>0</v>
      </c>
    </row>
    <row r="319" spans="2:18">
      <c r="B319" s="31" t="s">
        <v>297</v>
      </c>
      <c r="C319" s="18" t="s">
        <v>496</v>
      </c>
      <c r="D319" s="71" t="s">
        <v>823</v>
      </c>
      <c r="E319" s="69">
        <v>2</v>
      </c>
      <c r="F319" s="31">
        <v>2</v>
      </c>
      <c r="G319" s="31">
        <v>0</v>
      </c>
      <c r="H319" s="31">
        <v>0</v>
      </c>
      <c r="I319" s="31">
        <v>0</v>
      </c>
      <c r="J319" s="31">
        <v>2</v>
      </c>
      <c r="K319" s="31">
        <v>0</v>
      </c>
      <c r="L319" s="31">
        <v>0</v>
      </c>
      <c r="M319" s="34">
        <v>1</v>
      </c>
      <c r="N319" s="31">
        <v>2</v>
      </c>
      <c r="O319" s="31">
        <v>2</v>
      </c>
      <c r="P319" s="23">
        <f t="shared" si="24"/>
        <v>11</v>
      </c>
      <c r="Q319" s="35">
        <v>0</v>
      </c>
      <c r="R319" s="24">
        <f t="shared" si="23"/>
        <v>0</v>
      </c>
    </row>
    <row r="320" spans="2:18">
      <c r="B320" s="31" t="s">
        <v>299</v>
      </c>
      <c r="C320" s="18" t="s">
        <v>496</v>
      </c>
      <c r="D320" s="71" t="s">
        <v>824</v>
      </c>
      <c r="E320" s="69">
        <v>2</v>
      </c>
      <c r="F320" s="31">
        <v>2</v>
      </c>
      <c r="G320" s="31">
        <v>0</v>
      </c>
      <c r="H320" s="31">
        <v>0</v>
      </c>
      <c r="I320" s="31">
        <v>0</v>
      </c>
      <c r="J320" s="31">
        <v>2</v>
      </c>
      <c r="K320" s="31">
        <v>0</v>
      </c>
      <c r="L320" s="31">
        <v>0</v>
      </c>
      <c r="M320" s="34">
        <v>1</v>
      </c>
      <c r="N320" s="31">
        <v>2</v>
      </c>
      <c r="O320" s="31">
        <v>2</v>
      </c>
      <c r="P320" s="23">
        <f t="shared" si="24"/>
        <v>11</v>
      </c>
      <c r="Q320" s="35">
        <v>0</v>
      </c>
      <c r="R320" s="24">
        <f t="shared" si="23"/>
        <v>0</v>
      </c>
    </row>
    <row r="321" spans="2:18">
      <c r="B321" s="31" t="s">
        <v>301</v>
      </c>
      <c r="C321" s="18" t="s">
        <v>496</v>
      </c>
      <c r="D321" s="71" t="s">
        <v>825</v>
      </c>
      <c r="E321" s="69">
        <v>2</v>
      </c>
      <c r="F321" s="31">
        <v>2</v>
      </c>
      <c r="G321" s="31">
        <v>0</v>
      </c>
      <c r="H321" s="31">
        <v>0</v>
      </c>
      <c r="I321" s="31">
        <v>0</v>
      </c>
      <c r="J321" s="31">
        <v>2</v>
      </c>
      <c r="K321" s="31">
        <v>0</v>
      </c>
      <c r="L321" s="31">
        <v>0</v>
      </c>
      <c r="M321" s="34">
        <v>1</v>
      </c>
      <c r="N321" s="31">
        <v>2</v>
      </c>
      <c r="O321" s="31">
        <v>2</v>
      </c>
      <c r="P321" s="23">
        <f t="shared" si="24"/>
        <v>11</v>
      </c>
      <c r="Q321" s="35">
        <v>0</v>
      </c>
      <c r="R321" s="24">
        <f t="shared" si="23"/>
        <v>0</v>
      </c>
    </row>
    <row r="322" spans="2:18">
      <c r="B322" s="31" t="s">
        <v>304</v>
      </c>
      <c r="C322" s="18" t="s">
        <v>496</v>
      </c>
      <c r="D322" s="71" t="s">
        <v>826</v>
      </c>
      <c r="E322" s="69">
        <v>2</v>
      </c>
      <c r="F322" s="31">
        <v>1</v>
      </c>
      <c r="G322" s="31">
        <v>0</v>
      </c>
      <c r="H322" s="31">
        <v>0</v>
      </c>
      <c r="I322" s="31">
        <v>0</v>
      </c>
      <c r="J322" s="31">
        <v>1</v>
      </c>
      <c r="K322" s="31">
        <v>0</v>
      </c>
      <c r="L322" s="31">
        <v>0</v>
      </c>
      <c r="M322" s="34">
        <v>1</v>
      </c>
      <c r="N322" s="31">
        <v>2</v>
      </c>
      <c r="O322" s="31">
        <v>2</v>
      </c>
      <c r="P322" s="23">
        <f t="shared" si="24"/>
        <v>9</v>
      </c>
      <c r="Q322" s="35">
        <v>0</v>
      </c>
      <c r="R322" s="24">
        <f t="shared" si="23"/>
        <v>0</v>
      </c>
    </row>
    <row r="323" spans="2:18">
      <c r="C323" s="18"/>
      <c r="D323" s="71" t="s">
        <v>912</v>
      </c>
      <c r="E323" s="69">
        <v>2</v>
      </c>
      <c r="F323" s="31">
        <v>2</v>
      </c>
      <c r="G323" s="31">
        <v>0</v>
      </c>
      <c r="H323" s="31">
        <v>0</v>
      </c>
      <c r="I323" s="31">
        <v>0</v>
      </c>
      <c r="J323" s="31">
        <v>2</v>
      </c>
      <c r="K323" s="31">
        <v>0</v>
      </c>
      <c r="L323" s="31">
        <v>0</v>
      </c>
      <c r="M323" s="34">
        <v>1</v>
      </c>
      <c r="N323" s="31">
        <v>2</v>
      </c>
      <c r="O323" s="31">
        <v>2</v>
      </c>
      <c r="P323" s="23">
        <f t="shared" si="24"/>
        <v>11</v>
      </c>
      <c r="R323" s="24"/>
    </row>
    <row r="324" spans="2:18">
      <c r="C324" s="18"/>
      <c r="D324" s="71" t="s">
        <v>913</v>
      </c>
      <c r="E324" s="69">
        <v>2</v>
      </c>
      <c r="F324" s="31">
        <v>2</v>
      </c>
      <c r="G324" s="31">
        <v>0</v>
      </c>
      <c r="H324" s="31">
        <v>0</v>
      </c>
      <c r="I324" s="31">
        <v>0</v>
      </c>
      <c r="J324" s="31">
        <v>2</v>
      </c>
      <c r="K324" s="31">
        <v>0</v>
      </c>
      <c r="L324" s="31">
        <v>0</v>
      </c>
      <c r="M324" s="34">
        <v>1</v>
      </c>
      <c r="N324" s="31">
        <v>2</v>
      </c>
      <c r="O324" s="31">
        <v>2</v>
      </c>
      <c r="P324" s="23">
        <f t="shared" si="24"/>
        <v>11</v>
      </c>
      <c r="R324" s="24"/>
    </row>
    <row r="325" spans="2:18">
      <c r="C325" s="18"/>
      <c r="D325" s="71" t="s">
        <v>914</v>
      </c>
      <c r="E325" s="69">
        <v>2</v>
      </c>
      <c r="F325" s="31">
        <v>2</v>
      </c>
      <c r="G325" s="31">
        <v>0</v>
      </c>
      <c r="H325" s="31">
        <v>0</v>
      </c>
      <c r="I325" s="31">
        <v>0</v>
      </c>
      <c r="J325" s="31">
        <v>2</v>
      </c>
      <c r="K325" s="31">
        <v>0</v>
      </c>
      <c r="L325" s="31">
        <v>0</v>
      </c>
      <c r="M325" s="34">
        <v>1</v>
      </c>
      <c r="N325" s="31">
        <v>2</v>
      </c>
      <c r="O325" s="31">
        <v>2</v>
      </c>
      <c r="P325" s="23">
        <f t="shared" si="24"/>
        <v>11</v>
      </c>
      <c r="R325" s="24"/>
    </row>
    <row r="326" spans="2:18">
      <c r="C326" s="18"/>
      <c r="D326" s="71" t="s">
        <v>915</v>
      </c>
      <c r="E326" s="69">
        <v>2</v>
      </c>
      <c r="F326" s="31">
        <v>2</v>
      </c>
      <c r="G326" s="31">
        <v>0</v>
      </c>
      <c r="H326" s="31">
        <v>0</v>
      </c>
      <c r="I326" s="31">
        <v>0</v>
      </c>
      <c r="J326" s="31">
        <v>2</v>
      </c>
      <c r="K326" s="31">
        <v>0</v>
      </c>
      <c r="L326" s="31">
        <v>0</v>
      </c>
      <c r="M326" s="34">
        <v>1</v>
      </c>
      <c r="N326" s="31">
        <v>2</v>
      </c>
      <c r="O326" s="31">
        <v>2</v>
      </c>
      <c r="P326" s="23">
        <f t="shared" si="24"/>
        <v>11</v>
      </c>
      <c r="R326" s="24"/>
    </row>
    <row r="327" spans="2:18">
      <c r="C327" s="18"/>
      <c r="D327" s="71" t="s">
        <v>916</v>
      </c>
      <c r="E327" s="69">
        <v>2</v>
      </c>
      <c r="F327" s="31">
        <v>2</v>
      </c>
      <c r="G327" s="31">
        <v>0</v>
      </c>
      <c r="H327" s="31">
        <v>0</v>
      </c>
      <c r="I327" s="31">
        <v>0</v>
      </c>
      <c r="J327" s="31">
        <v>2</v>
      </c>
      <c r="K327" s="31">
        <v>0</v>
      </c>
      <c r="L327" s="31">
        <v>0</v>
      </c>
      <c r="M327" s="34">
        <v>1</v>
      </c>
      <c r="N327" s="31">
        <v>2</v>
      </c>
      <c r="O327" s="31">
        <v>2</v>
      </c>
      <c r="P327" s="23">
        <f t="shared" si="24"/>
        <v>11</v>
      </c>
      <c r="R327" s="24"/>
    </row>
    <row r="328" spans="2:18">
      <c r="C328" s="18"/>
      <c r="D328" s="71" t="s">
        <v>917</v>
      </c>
      <c r="E328" s="69">
        <v>2</v>
      </c>
      <c r="F328" s="31">
        <v>2</v>
      </c>
      <c r="G328" s="31">
        <v>0</v>
      </c>
      <c r="H328" s="31">
        <v>0</v>
      </c>
      <c r="I328" s="31">
        <v>0</v>
      </c>
      <c r="J328" s="31">
        <v>2</v>
      </c>
      <c r="K328" s="31">
        <v>0</v>
      </c>
      <c r="L328" s="31">
        <v>0</v>
      </c>
      <c r="M328" s="34">
        <v>1</v>
      </c>
      <c r="N328" s="31">
        <v>2</v>
      </c>
      <c r="O328" s="31">
        <v>2</v>
      </c>
      <c r="P328" s="23">
        <f t="shared" si="24"/>
        <v>11</v>
      </c>
      <c r="R328" s="24"/>
    </row>
    <row r="329" spans="2:18">
      <c r="C329" s="18"/>
      <c r="D329" s="71" t="s">
        <v>918</v>
      </c>
      <c r="E329" s="69">
        <v>2</v>
      </c>
      <c r="F329" s="31">
        <v>2</v>
      </c>
      <c r="G329" s="31">
        <v>0</v>
      </c>
      <c r="H329" s="31">
        <v>0</v>
      </c>
      <c r="I329" s="31">
        <v>0</v>
      </c>
      <c r="J329" s="31">
        <v>2</v>
      </c>
      <c r="K329" s="31">
        <v>0</v>
      </c>
      <c r="L329" s="31">
        <v>0</v>
      </c>
      <c r="M329" s="34">
        <v>1</v>
      </c>
      <c r="N329" s="31">
        <v>2</v>
      </c>
      <c r="O329" s="31">
        <v>2</v>
      </c>
      <c r="P329" s="23">
        <f t="shared" si="24"/>
        <v>11</v>
      </c>
      <c r="R329" s="24"/>
    </row>
    <row r="330" spans="2:18">
      <c r="C330" s="18"/>
      <c r="D330" s="71" t="s">
        <v>919</v>
      </c>
      <c r="E330" s="69">
        <v>2</v>
      </c>
      <c r="F330" s="31">
        <v>4</v>
      </c>
      <c r="G330" s="31">
        <v>0</v>
      </c>
      <c r="H330" s="31">
        <v>0</v>
      </c>
      <c r="I330" s="31">
        <v>0</v>
      </c>
      <c r="J330" s="31">
        <v>4</v>
      </c>
      <c r="K330" s="31">
        <v>0</v>
      </c>
      <c r="L330" s="31">
        <v>0</v>
      </c>
      <c r="M330" s="34">
        <v>1</v>
      </c>
      <c r="N330" s="31">
        <v>2</v>
      </c>
      <c r="O330" s="31">
        <v>2</v>
      </c>
      <c r="P330" s="23">
        <f t="shared" si="24"/>
        <v>15</v>
      </c>
      <c r="R330" s="24"/>
    </row>
    <row r="331" spans="2:18">
      <c r="C331" s="18"/>
      <c r="D331" s="71" t="s">
        <v>920</v>
      </c>
      <c r="E331" s="69">
        <v>2</v>
      </c>
      <c r="F331" s="31">
        <v>2</v>
      </c>
      <c r="G331" s="31">
        <v>0</v>
      </c>
      <c r="H331" s="31">
        <v>0</v>
      </c>
      <c r="I331" s="31">
        <v>0</v>
      </c>
      <c r="J331" s="31">
        <v>2</v>
      </c>
      <c r="K331" s="31">
        <v>0</v>
      </c>
      <c r="L331" s="31">
        <v>0</v>
      </c>
      <c r="M331" s="34">
        <v>1</v>
      </c>
      <c r="N331" s="31">
        <v>2</v>
      </c>
      <c r="O331" s="31">
        <v>2</v>
      </c>
      <c r="P331" s="23">
        <f t="shared" si="24"/>
        <v>11</v>
      </c>
      <c r="R331" s="24"/>
    </row>
    <row r="332" spans="2:18">
      <c r="C332" s="18"/>
      <c r="D332" s="71" t="s">
        <v>921</v>
      </c>
      <c r="E332" s="69">
        <v>2</v>
      </c>
      <c r="F332" s="31">
        <v>2</v>
      </c>
      <c r="G332" s="31">
        <v>0</v>
      </c>
      <c r="H332" s="31">
        <v>0</v>
      </c>
      <c r="I332" s="31">
        <v>0</v>
      </c>
      <c r="J332" s="31">
        <v>2</v>
      </c>
      <c r="K332" s="31">
        <v>0</v>
      </c>
      <c r="L332" s="31">
        <v>0</v>
      </c>
      <c r="M332" s="34">
        <v>1</v>
      </c>
      <c r="N332" s="31">
        <v>2</v>
      </c>
      <c r="O332" s="31">
        <v>2</v>
      </c>
      <c r="P332" s="23">
        <f t="shared" si="24"/>
        <v>11</v>
      </c>
      <c r="R332" s="24"/>
    </row>
    <row r="333" spans="2:18">
      <c r="C333" s="18"/>
      <c r="D333" s="71" t="s">
        <v>922</v>
      </c>
      <c r="E333" s="69">
        <v>2</v>
      </c>
      <c r="F333" s="31">
        <v>2</v>
      </c>
      <c r="G333" s="31">
        <v>0</v>
      </c>
      <c r="H333" s="31">
        <v>0</v>
      </c>
      <c r="I333" s="31">
        <v>0</v>
      </c>
      <c r="J333" s="31">
        <v>2</v>
      </c>
      <c r="K333" s="31">
        <v>0</v>
      </c>
      <c r="L333" s="31">
        <v>0</v>
      </c>
      <c r="M333" s="34">
        <v>1</v>
      </c>
      <c r="N333" s="31">
        <v>2</v>
      </c>
      <c r="O333" s="31">
        <v>2</v>
      </c>
      <c r="P333" s="23">
        <f t="shared" si="24"/>
        <v>11</v>
      </c>
      <c r="R333" s="24"/>
    </row>
    <row r="334" spans="2:18">
      <c r="C334" s="18"/>
      <c r="D334" s="71" t="s">
        <v>923</v>
      </c>
      <c r="E334" s="69">
        <v>2</v>
      </c>
      <c r="F334" s="31">
        <v>2</v>
      </c>
      <c r="G334" s="31">
        <v>0</v>
      </c>
      <c r="H334" s="31">
        <v>0</v>
      </c>
      <c r="I334" s="31">
        <v>0</v>
      </c>
      <c r="J334" s="31">
        <v>2</v>
      </c>
      <c r="K334" s="31">
        <v>0</v>
      </c>
      <c r="L334" s="31">
        <v>0</v>
      </c>
      <c r="M334" s="34">
        <v>1</v>
      </c>
      <c r="N334" s="31">
        <v>2</v>
      </c>
      <c r="O334" s="31">
        <v>2</v>
      </c>
      <c r="P334" s="23">
        <f t="shared" si="24"/>
        <v>11</v>
      </c>
      <c r="R334" s="24"/>
    </row>
    <row r="335" spans="2:18">
      <c r="C335" s="18"/>
      <c r="D335" s="71" t="s">
        <v>924</v>
      </c>
      <c r="E335" s="69">
        <v>2</v>
      </c>
      <c r="F335" s="31">
        <v>2</v>
      </c>
      <c r="G335" s="31">
        <v>0</v>
      </c>
      <c r="H335" s="31">
        <v>0</v>
      </c>
      <c r="I335" s="31">
        <v>0</v>
      </c>
      <c r="J335" s="31">
        <v>2</v>
      </c>
      <c r="K335" s="31">
        <v>0</v>
      </c>
      <c r="L335" s="31">
        <v>0</v>
      </c>
      <c r="M335" s="34">
        <v>1</v>
      </c>
      <c r="N335" s="31">
        <v>2</v>
      </c>
      <c r="O335" s="31">
        <v>2</v>
      </c>
      <c r="P335" s="23">
        <f t="shared" si="24"/>
        <v>11</v>
      </c>
      <c r="R335" s="24"/>
    </row>
    <row r="336" spans="2:18">
      <c r="C336" s="18"/>
      <c r="D336" s="71" t="s">
        <v>925</v>
      </c>
      <c r="E336" s="69">
        <v>2</v>
      </c>
      <c r="F336" s="31">
        <v>2</v>
      </c>
      <c r="G336" s="31">
        <v>0</v>
      </c>
      <c r="H336" s="31">
        <v>0</v>
      </c>
      <c r="I336" s="31">
        <v>0</v>
      </c>
      <c r="J336" s="31">
        <v>2</v>
      </c>
      <c r="K336" s="31">
        <v>0</v>
      </c>
      <c r="L336" s="31">
        <v>0</v>
      </c>
      <c r="M336" s="34">
        <v>1</v>
      </c>
      <c r="N336" s="31">
        <v>2</v>
      </c>
      <c r="O336" s="31">
        <v>2</v>
      </c>
      <c r="P336" s="23">
        <f t="shared" si="24"/>
        <v>11</v>
      </c>
      <c r="R336" s="24"/>
    </row>
    <row r="337" spans="1:18">
      <c r="C337" s="18"/>
      <c r="D337" s="71" t="s">
        <v>927</v>
      </c>
      <c r="E337" s="69">
        <v>2</v>
      </c>
      <c r="F337" s="31">
        <v>2</v>
      </c>
      <c r="G337" s="31">
        <v>0</v>
      </c>
      <c r="H337" s="31">
        <v>0</v>
      </c>
      <c r="I337" s="31">
        <v>0</v>
      </c>
      <c r="J337" s="31">
        <v>2</v>
      </c>
      <c r="K337" s="31">
        <v>0</v>
      </c>
      <c r="L337" s="31">
        <v>0</v>
      </c>
      <c r="M337" s="34">
        <v>1</v>
      </c>
      <c r="N337" s="31">
        <v>2</v>
      </c>
      <c r="O337" s="31">
        <v>2</v>
      </c>
      <c r="P337" s="23">
        <f t="shared" si="24"/>
        <v>11</v>
      </c>
      <c r="R337" s="24"/>
    </row>
    <row r="338" spans="1:18">
      <c r="C338" s="18"/>
      <c r="D338" s="71" t="s">
        <v>932</v>
      </c>
      <c r="E338" s="69">
        <v>2</v>
      </c>
      <c r="F338" s="31">
        <v>3</v>
      </c>
      <c r="G338" s="31">
        <v>0</v>
      </c>
      <c r="H338" s="31">
        <v>0</v>
      </c>
      <c r="I338" s="31">
        <v>0</v>
      </c>
      <c r="J338" s="31">
        <v>3</v>
      </c>
      <c r="K338" s="31">
        <v>0</v>
      </c>
      <c r="L338" s="31">
        <v>0</v>
      </c>
      <c r="M338" s="34">
        <v>1</v>
      </c>
      <c r="N338" s="31">
        <v>2</v>
      </c>
      <c r="O338" s="31">
        <v>2</v>
      </c>
      <c r="P338" s="23">
        <f t="shared" si="24"/>
        <v>13</v>
      </c>
      <c r="R338" s="24"/>
    </row>
    <row r="339" spans="1:18">
      <c r="C339" s="18"/>
      <c r="D339" s="71" t="s">
        <v>926</v>
      </c>
      <c r="E339" s="69">
        <v>2</v>
      </c>
      <c r="F339" s="31">
        <v>5</v>
      </c>
      <c r="G339" s="31">
        <v>0</v>
      </c>
      <c r="H339" s="31">
        <v>0</v>
      </c>
      <c r="I339" s="31">
        <v>0</v>
      </c>
      <c r="J339" s="31">
        <v>5</v>
      </c>
      <c r="K339" s="31">
        <v>0</v>
      </c>
      <c r="L339" s="31">
        <v>0</v>
      </c>
      <c r="M339" s="34">
        <v>1</v>
      </c>
      <c r="N339" s="31">
        <v>2</v>
      </c>
      <c r="O339" s="31">
        <v>2</v>
      </c>
      <c r="P339" s="23">
        <f t="shared" si="24"/>
        <v>17</v>
      </c>
      <c r="R339" s="24"/>
    </row>
    <row r="340" spans="1:18">
      <c r="C340" s="18"/>
      <c r="D340" s="71" t="s">
        <v>928</v>
      </c>
      <c r="E340" s="69">
        <v>2</v>
      </c>
      <c r="F340" s="31">
        <v>1</v>
      </c>
      <c r="G340" s="31">
        <v>0</v>
      </c>
      <c r="H340" s="31">
        <v>0</v>
      </c>
      <c r="I340" s="31">
        <v>0</v>
      </c>
      <c r="J340" s="31">
        <v>1</v>
      </c>
      <c r="K340" s="31">
        <v>0</v>
      </c>
      <c r="L340" s="31">
        <v>0</v>
      </c>
      <c r="M340" s="34">
        <v>1</v>
      </c>
      <c r="N340" s="31">
        <v>2</v>
      </c>
      <c r="O340" s="31">
        <v>2</v>
      </c>
      <c r="P340" s="23">
        <f t="shared" si="24"/>
        <v>9</v>
      </c>
      <c r="R340" s="24"/>
    </row>
    <row r="341" spans="1:18">
      <c r="C341" s="18"/>
      <c r="D341" s="71" t="s">
        <v>929</v>
      </c>
      <c r="E341" s="69">
        <v>2</v>
      </c>
      <c r="F341" s="31">
        <v>2</v>
      </c>
      <c r="G341" s="31">
        <v>0</v>
      </c>
      <c r="H341" s="31">
        <v>0</v>
      </c>
      <c r="I341" s="31">
        <v>0</v>
      </c>
      <c r="J341" s="31">
        <v>2</v>
      </c>
      <c r="K341" s="31">
        <v>0</v>
      </c>
      <c r="L341" s="31">
        <v>0</v>
      </c>
      <c r="M341" s="34">
        <v>1</v>
      </c>
      <c r="N341" s="31">
        <v>2</v>
      </c>
      <c r="O341" s="31">
        <v>2</v>
      </c>
      <c r="P341" s="23">
        <f t="shared" si="24"/>
        <v>11</v>
      </c>
      <c r="R341" s="24"/>
    </row>
    <row r="342" spans="1:18">
      <c r="C342" s="18"/>
      <c r="D342" s="71" t="s">
        <v>930</v>
      </c>
      <c r="E342" s="69">
        <v>2</v>
      </c>
      <c r="F342" s="31">
        <v>4</v>
      </c>
      <c r="G342" s="31">
        <v>0</v>
      </c>
      <c r="H342" s="31">
        <v>0</v>
      </c>
      <c r="I342" s="31">
        <v>0</v>
      </c>
      <c r="J342" s="31">
        <v>4</v>
      </c>
      <c r="K342" s="31">
        <v>0</v>
      </c>
      <c r="L342" s="31">
        <v>0</v>
      </c>
      <c r="M342" s="34">
        <v>1</v>
      </c>
      <c r="N342" s="31">
        <v>2</v>
      </c>
      <c r="O342" s="31">
        <v>2</v>
      </c>
      <c r="P342" s="23">
        <f t="shared" si="24"/>
        <v>15</v>
      </c>
      <c r="R342" s="24"/>
    </row>
    <row r="343" spans="1:18">
      <c r="C343" s="18"/>
      <c r="D343" s="71" t="s">
        <v>931</v>
      </c>
      <c r="E343" s="69">
        <v>2</v>
      </c>
      <c r="F343" s="31">
        <v>4</v>
      </c>
      <c r="G343" s="31">
        <v>0</v>
      </c>
      <c r="H343" s="31">
        <v>0</v>
      </c>
      <c r="I343" s="31">
        <v>0</v>
      </c>
      <c r="J343" s="31">
        <v>4</v>
      </c>
      <c r="K343" s="31">
        <v>0</v>
      </c>
      <c r="L343" s="31">
        <v>0</v>
      </c>
      <c r="M343" s="34">
        <v>1</v>
      </c>
      <c r="N343" s="31">
        <v>2</v>
      </c>
      <c r="O343" s="31">
        <v>2</v>
      </c>
      <c r="P343" s="23">
        <f t="shared" si="24"/>
        <v>15</v>
      </c>
      <c r="R343" s="24"/>
    </row>
    <row r="344" spans="1:18">
      <c r="C344" s="18"/>
      <c r="D344" s="71" t="s">
        <v>933</v>
      </c>
      <c r="E344" s="69">
        <v>2</v>
      </c>
      <c r="F344" s="31">
        <v>2</v>
      </c>
      <c r="G344" s="31">
        <v>0</v>
      </c>
      <c r="H344" s="31">
        <v>0</v>
      </c>
      <c r="I344" s="31">
        <v>0</v>
      </c>
      <c r="J344" s="31">
        <v>2</v>
      </c>
      <c r="K344" s="31">
        <v>0</v>
      </c>
      <c r="L344" s="31">
        <v>0</v>
      </c>
      <c r="M344" s="34">
        <v>1</v>
      </c>
      <c r="N344" s="31">
        <v>2</v>
      </c>
      <c r="O344" s="31">
        <v>2</v>
      </c>
      <c r="P344" s="23">
        <f t="shared" si="24"/>
        <v>11</v>
      </c>
      <c r="R344" s="24"/>
    </row>
    <row r="345" spans="1:18">
      <c r="C345" s="18"/>
      <c r="E345" s="69"/>
      <c r="M345" s="34"/>
      <c r="N345" s="123"/>
      <c r="O345" s="124"/>
      <c r="P345" s="23"/>
      <c r="R345" s="24"/>
    </row>
    <row r="346" spans="1:18">
      <c r="A346" s="18">
        <v>51</v>
      </c>
      <c r="C346" s="18"/>
      <c r="D346" s="73" t="s">
        <v>989</v>
      </c>
      <c r="E346" s="69"/>
      <c r="M346" s="34"/>
      <c r="N346" s="123"/>
      <c r="O346" s="124"/>
      <c r="P346" s="23"/>
      <c r="R346" s="24"/>
    </row>
    <row r="347" spans="1:18" ht="30">
      <c r="B347" s="31" t="s">
        <v>5</v>
      </c>
      <c r="C347" s="18" t="s">
        <v>498</v>
      </c>
      <c r="D347" s="37" t="s">
        <v>497</v>
      </c>
      <c r="E347" s="69">
        <v>2</v>
      </c>
      <c r="F347" s="74">
        <v>2</v>
      </c>
      <c r="G347" s="74">
        <v>1</v>
      </c>
      <c r="H347" s="31">
        <v>0</v>
      </c>
      <c r="I347" s="74">
        <v>1</v>
      </c>
      <c r="J347" s="74">
        <v>2</v>
      </c>
      <c r="K347" s="31">
        <v>0</v>
      </c>
      <c r="L347" s="31">
        <v>0</v>
      </c>
      <c r="M347" s="34">
        <v>0</v>
      </c>
      <c r="N347" s="74">
        <v>1</v>
      </c>
      <c r="O347" s="74">
        <v>2</v>
      </c>
      <c r="P347" s="23">
        <f t="shared" ref="P347:P371" si="25">SUM(E347:O347)</f>
        <v>11</v>
      </c>
      <c r="Q347" s="35">
        <v>0</v>
      </c>
      <c r="R347" s="24">
        <f t="shared" si="23"/>
        <v>0</v>
      </c>
    </row>
    <row r="348" spans="1:18" ht="30">
      <c r="B348" s="31" t="s">
        <v>6</v>
      </c>
      <c r="C348" s="18" t="s">
        <v>498</v>
      </c>
      <c r="D348" s="37" t="s">
        <v>207</v>
      </c>
      <c r="E348" s="69">
        <v>2</v>
      </c>
      <c r="F348" s="74">
        <v>2</v>
      </c>
      <c r="G348" s="74">
        <v>1</v>
      </c>
      <c r="H348" s="31">
        <v>0</v>
      </c>
      <c r="I348" s="74">
        <v>1</v>
      </c>
      <c r="J348" s="74">
        <v>2</v>
      </c>
      <c r="K348" s="31">
        <v>0</v>
      </c>
      <c r="L348" s="31">
        <v>0</v>
      </c>
      <c r="M348" s="34">
        <v>0</v>
      </c>
      <c r="N348" s="74">
        <v>1</v>
      </c>
      <c r="O348" s="74">
        <v>2</v>
      </c>
      <c r="P348" s="23">
        <f t="shared" si="25"/>
        <v>11</v>
      </c>
      <c r="Q348" s="35">
        <v>0</v>
      </c>
      <c r="R348" s="24">
        <f t="shared" si="23"/>
        <v>0</v>
      </c>
    </row>
    <row r="349" spans="1:18" ht="30">
      <c r="B349" s="31" t="s">
        <v>7</v>
      </c>
      <c r="C349" s="18" t="s">
        <v>498</v>
      </c>
      <c r="D349" s="37" t="s">
        <v>208</v>
      </c>
      <c r="E349" s="69">
        <v>2</v>
      </c>
      <c r="F349" s="74">
        <v>2</v>
      </c>
      <c r="G349" s="74">
        <v>1</v>
      </c>
      <c r="H349" s="31">
        <v>0</v>
      </c>
      <c r="I349" s="74">
        <v>1</v>
      </c>
      <c r="J349" s="74">
        <v>2</v>
      </c>
      <c r="K349" s="31">
        <v>0</v>
      </c>
      <c r="L349" s="31">
        <v>0</v>
      </c>
      <c r="M349" s="34">
        <v>0</v>
      </c>
      <c r="N349" s="74">
        <v>1</v>
      </c>
      <c r="O349" s="74">
        <v>2</v>
      </c>
      <c r="P349" s="23">
        <f t="shared" si="25"/>
        <v>11</v>
      </c>
      <c r="Q349" s="35">
        <v>0</v>
      </c>
      <c r="R349" s="24">
        <f t="shared" si="23"/>
        <v>0</v>
      </c>
    </row>
    <row r="350" spans="1:18" ht="30">
      <c r="B350" s="31" t="s">
        <v>8</v>
      </c>
      <c r="C350" s="18" t="s">
        <v>498</v>
      </c>
      <c r="D350" s="37" t="s">
        <v>209</v>
      </c>
      <c r="E350" s="69">
        <v>2</v>
      </c>
      <c r="F350" s="74">
        <v>2</v>
      </c>
      <c r="G350" s="74">
        <v>1</v>
      </c>
      <c r="H350" s="31">
        <v>0</v>
      </c>
      <c r="I350" s="74">
        <v>1</v>
      </c>
      <c r="J350" s="74">
        <v>2</v>
      </c>
      <c r="K350" s="31">
        <v>0</v>
      </c>
      <c r="L350" s="31">
        <v>0</v>
      </c>
      <c r="M350" s="34">
        <v>0</v>
      </c>
      <c r="N350" s="74">
        <v>1</v>
      </c>
      <c r="O350" s="74">
        <v>2</v>
      </c>
      <c r="P350" s="23">
        <f t="shared" si="25"/>
        <v>11</v>
      </c>
      <c r="Q350" s="35">
        <v>0</v>
      </c>
      <c r="R350" s="24">
        <f t="shared" si="23"/>
        <v>0</v>
      </c>
    </row>
    <row r="351" spans="1:18" ht="30">
      <c r="B351" s="31" t="s">
        <v>9</v>
      </c>
      <c r="C351" s="18" t="s">
        <v>498</v>
      </c>
      <c r="D351" s="37" t="s">
        <v>210</v>
      </c>
      <c r="E351" s="69">
        <v>2</v>
      </c>
      <c r="F351" s="74">
        <v>2</v>
      </c>
      <c r="G351" s="74">
        <v>1</v>
      </c>
      <c r="H351" s="31">
        <v>0</v>
      </c>
      <c r="I351" s="74">
        <v>1</v>
      </c>
      <c r="J351" s="74">
        <v>2</v>
      </c>
      <c r="K351" s="31">
        <v>0</v>
      </c>
      <c r="L351" s="31">
        <v>0</v>
      </c>
      <c r="M351" s="34">
        <v>0</v>
      </c>
      <c r="N351" s="74">
        <v>1</v>
      </c>
      <c r="O351" s="74">
        <v>2</v>
      </c>
      <c r="P351" s="23">
        <f t="shared" si="25"/>
        <v>11</v>
      </c>
      <c r="Q351" s="35">
        <v>0</v>
      </c>
      <c r="R351" s="24">
        <f t="shared" si="23"/>
        <v>0</v>
      </c>
    </row>
    <row r="352" spans="1:18" ht="30">
      <c r="B352" s="31" t="s">
        <v>10</v>
      </c>
      <c r="C352" s="18" t="s">
        <v>498</v>
      </c>
      <c r="D352" s="37" t="s">
        <v>211</v>
      </c>
      <c r="E352" s="69">
        <v>2</v>
      </c>
      <c r="F352" s="74">
        <v>2</v>
      </c>
      <c r="G352" s="74">
        <v>1</v>
      </c>
      <c r="H352" s="31">
        <v>0</v>
      </c>
      <c r="I352" s="74">
        <v>1</v>
      </c>
      <c r="J352" s="74">
        <v>2</v>
      </c>
      <c r="K352" s="31">
        <v>0</v>
      </c>
      <c r="L352" s="31">
        <v>0</v>
      </c>
      <c r="M352" s="34">
        <v>0</v>
      </c>
      <c r="N352" s="74">
        <v>1</v>
      </c>
      <c r="O352" s="74">
        <v>2</v>
      </c>
      <c r="P352" s="23">
        <f t="shared" si="25"/>
        <v>11</v>
      </c>
      <c r="Q352" s="35">
        <v>0</v>
      </c>
      <c r="R352" s="24">
        <f t="shared" si="23"/>
        <v>0</v>
      </c>
    </row>
    <row r="353" spans="2:18" ht="30">
      <c r="B353" s="31" t="s">
        <v>11</v>
      </c>
      <c r="C353" s="18" t="s">
        <v>498</v>
      </c>
      <c r="D353" s="37" t="s">
        <v>212</v>
      </c>
      <c r="E353" s="69">
        <v>2</v>
      </c>
      <c r="F353" s="74">
        <v>2</v>
      </c>
      <c r="G353" s="74">
        <v>1</v>
      </c>
      <c r="H353" s="31">
        <v>0</v>
      </c>
      <c r="I353" s="74">
        <v>1</v>
      </c>
      <c r="J353" s="74">
        <v>2</v>
      </c>
      <c r="K353" s="31">
        <v>0</v>
      </c>
      <c r="L353" s="31">
        <v>0</v>
      </c>
      <c r="M353" s="34">
        <v>0</v>
      </c>
      <c r="N353" s="74">
        <v>1</v>
      </c>
      <c r="O353" s="74">
        <v>2</v>
      </c>
      <c r="P353" s="23">
        <f t="shared" si="25"/>
        <v>11</v>
      </c>
      <c r="Q353" s="35">
        <v>0</v>
      </c>
      <c r="R353" s="24">
        <f t="shared" si="23"/>
        <v>0</v>
      </c>
    </row>
    <row r="354" spans="2:18" ht="30">
      <c r="B354" s="31" t="s">
        <v>12</v>
      </c>
      <c r="C354" s="18" t="s">
        <v>498</v>
      </c>
      <c r="D354" s="37" t="s">
        <v>213</v>
      </c>
      <c r="E354" s="69">
        <v>2</v>
      </c>
      <c r="F354" s="74">
        <v>2</v>
      </c>
      <c r="G354" s="74">
        <v>1</v>
      </c>
      <c r="H354" s="31">
        <v>0</v>
      </c>
      <c r="I354" s="74">
        <v>1</v>
      </c>
      <c r="J354" s="74">
        <v>2</v>
      </c>
      <c r="K354" s="31">
        <v>0</v>
      </c>
      <c r="L354" s="31">
        <v>0</v>
      </c>
      <c r="M354" s="34">
        <v>0</v>
      </c>
      <c r="N354" s="74">
        <v>1</v>
      </c>
      <c r="O354" s="74">
        <v>2</v>
      </c>
      <c r="P354" s="23">
        <f t="shared" si="25"/>
        <v>11</v>
      </c>
      <c r="Q354" s="35">
        <v>0</v>
      </c>
      <c r="R354" s="24">
        <f t="shared" si="23"/>
        <v>0</v>
      </c>
    </row>
    <row r="355" spans="2:18" ht="30">
      <c r="B355" s="31" t="s">
        <v>13</v>
      </c>
      <c r="C355" s="18" t="s">
        <v>498</v>
      </c>
      <c r="D355" s="37" t="s">
        <v>214</v>
      </c>
      <c r="E355" s="69">
        <v>2</v>
      </c>
      <c r="F355" s="74">
        <v>2</v>
      </c>
      <c r="G355" s="74">
        <v>1</v>
      </c>
      <c r="H355" s="31">
        <v>0</v>
      </c>
      <c r="I355" s="74">
        <v>1</v>
      </c>
      <c r="J355" s="74">
        <v>2</v>
      </c>
      <c r="K355" s="31">
        <v>0</v>
      </c>
      <c r="L355" s="31">
        <v>0</v>
      </c>
      <c r="M355" s="34">
        <v>0</v>
      </c>
      <c r="N355" s="74">
        <v>1</v>
      </c>
      <c r="O355" s="74">
        <v>2</v>
      </c>
      <c r="P355" s="23">
        <f t="shared" si="25"/>
        <v>11</v>
      </c>
      <c r="Q355" s="35">
        <v>0</v>
      </c>
      <c r="R355" s="24">
        <f t="shared" ref="R355:R371" si="26">Q355*P355</f>
        <v>0</v>
      </c>
    </row>
    <row r="356" spans="2:18" ht="30">
      <c r="B356" s="31" t="s">
        <v>14</v>
      </c>
      <c r="C356" s="18" t="s">
        <v>498</v>
      </c>
      <c r="D356" s="37" t="s">
        <v>215</v>
      </c>
      <c r="E356" s="69">
        <v>2</v>
      </c>
      <c r="F356" s="74">
        <v>2</v>
      </c>
      <c r="G356" s="74">
        <v>1</v>
      </c>
      <c r="H356" s="31">
        <v>0</v>
      </c>
      <c r="I356" s="74">
        <v>1</v>
      </c>
      <c r="J356" s="74">
        <v>2</v>
      </c>
      <c r="K356" s="31">
        <v>0</v>
      </c>
      <c r="L356" s="31">
        <v>0</v>
      </c>
      <c r="M356" s="34">
        <v>0</v>
      </c>
      <c r="N356" s="74">
        <v>1</v>
      </c>
      <c r="O356" s="74">
        <v>2</v>
      </c>
      <c r="P356" s="23">
        <f t="shared" si="25"/>
        <v>11</v>
      </c>
      <c r="Q356" s="35">
        <v>0</v>
      </c>
      <c r="R356" s="24">
        <f t="shared" si="26"/>
        <v>0</v>
      </c>
    </row>
    <row r="357" spans="2:18" ht="30">
      <c r="B357" s="31" t="s">
        <v>15</v>
      </c>
      <c r="C357" s="18" t="s">
        <v>499</v>
      </c>
      <c r="D357" s="37" t="s">
        <v>216</v>
      </c>
      <c r="E357" s="69">
        <v>2</v>
      </c>
      <c r="F357" s="74">
        <v>2</v>
      </c>
      <c r="G357" s="74">
        <v>0</v>
      </c>
      <c r="H357" s="31">
        <v>0</v>
      </c>
      <c r="I357" s="31">
        <v>0</v>
      </c>
      <c r="J357" s="74">
        <v>2</v>
      </c>
      <c r="K357" s="31">
        <v>0</v>
      </c>
      <c r="L357" s="31">
        <v>0</v>
      </c>
      <c r="M357" s="34">
        <v>0</v>
      </c>
      <c r="N357" s="74">
        <v>1</v>
      </c>
      <c r="O357" s="74">
        <v>2</v>
      </c>
      <c r="P357" s="23">
        <f t="shared" si="25"/>
        <v>9</v>
      </c>
      <c r="Q357" s="35">
        <v>0</v>
      </c>
      <c r="R357" s="24">
        <f t="shared" si="26"/>
        <v>0</v>
      </c>
    </row>
    <row r="358" spans="2:18" ht="30">
      <c r="B358" s="31" t="s">
        <v>16</v>
      </c>
      <c r="C358" s="18" t="s">
        <v>499</v>
      </c>
      <c r="D358" s="37" t="s">
        <v>217</v>
      </c>
      <c r="E358" s="69">
        <v>2</v>
      </c>
      <c r="F358" s="74">
        <v>2</v>
      </c>
      <c r="G358" s="74">
        <v>0</v>
      </c>
      <c r="H358" s="31">
        <v>0</v>
      </c>
      <c r="I358" s="31">
        <v>0</v>
      </c>
      <c r="J358" s="74">
        <v>2</v>
      </c>
      <c r="K358" s="31">
        <v>0</v>
      </c>
      <c r="L358" s="31">
        <v>0</v>
      </c>
      <c r="M358" s="34">
        <v>0</v>
      </c>
      <c r="N358" s="74">
        <v>1</v>
      </c>
      <c r="O358" s="74">
        <v>2</v>
      </c>
      <c r="P358" s="23">
        <f t="shared" si="25"/>
        <v>9</v>
      </c>
      <c r="Q358" s="35">
        <v>0</v>
      </c>
      <c r="R358" s="24">
        <f t="shared" si="26"/>
        <v>0</v>
      </c>
    </row>
    <row r="359" spans="2:18" ht="30">
      <c r="B359" s="31" t="s">
        <v>17</v>
      </c>
      <c r="C359" s="18" t="s">
        <v>499</v>
      </c>
      <c r="D359" s="37" t="s">
        <v>218</v>
      </c>
      <c r="E359" s="69">
        <v>2</v>
      </c>
      <c r="F359" s="74">
        <v>2</v>
      </c>
      <c r="G359" s="74">
        <v>0</v>
      </c>
      <c r="H359" s="31">
        <v>0</v>
      </c>
      <c r="I359" s="31">
        <v>0</v>
      </c>
      <c r="J359" s="74">
        <v>2</v>
      </c>
      <c r="K359" s="31">
        <v>0</v>
      </c>
      <c r="L359" s="31">
        <v>0</v>
      </c>
      <c r="M359" s="34">
        <v>0</v>
      </c>
      <c r="N359" s="74">
        <v>1</v>
      </c>
      <c r="O359" s="74">
        <v>2</v>
      </c>
      <c r="P359" s="23">
        <f t="shared" si="25"/>
        <v>9</v>
      </c>
      <c r="Q359" s="35">
        <v>0</v>
      </c>
      <c r="R359" s="24">
        <f t="shared" si="26"/>
        <v>0</v>
      </c>
    </row>
    <row r="360" spans="2:18" ht="30">
      <c r="B360" s="31" t="s">
        <v>18</v>
      </c>
      <c r="C360" s="18" t="s">
        <v>499</v>
      </c>
      <c r="D360" s="37" t="s">
        <v>219</v>
      </c>
      <c r="E360" s="69">
        <v>2</v>
      </c>
      <c r="F360" s="74">
        <v>2</v>
      </c>
      <c r="G360" s="74">
        <v>0</v>
      </c>
      <c r="H360" s="31">
        <v>0</v>
      </c>
      <c r="I360" s="31">
        <v>0</v>
      </c>
      <c r="J360" s="74">
        <v>2</v>
      </c>
      <c r="K360" s="31">
        <v>0</v>
      </c>
      <c r="L360" s="31">
        <v>0</v>
      </c>
      <c r="M360" s="34">
        <v>0</v>
      </c>
      <c r="N360" s="74">
        <v>1</v>
      </c>
      <c r="O360" s="74">
        <v>2</v>
      </c>
      <c r="P360" s="23">
        <f t="shared" si="25"/>
        <v>9</v>
      </c>
      <c r="Q360" s="35">
        <v>0</v>
      </c>
      <c r="R360" s="24">
        <f t="shared" si="26"/>
        <v>0</v>
      </c>
    </row>
    <row r="361" spans="2:18" ht="30">
      <c r="B361" s="31" t="s">
        <v>19</v>
      </c>
      <c r="C361" s="18" t="s">
        <v>499</v>
      </c>
      <c r="D361" s="37" t="s">
        <v>220</v>
      </c>
      <c r="E361" s="69">
        <v>2</v>
      </c>
      <c r="F361" s="74">
        <v>2</v>
      </c>
      <c r="G361" s="74">
        <v>0</v>
      </c>
      <c r="H361" s="31">
        <v>0</v>
      </c>
      <c r="I361" s="31">
        <v>0</v>
      </c>
      <c r="J361" s="74">
        <v>2</v>
      </c>
      <c r="K361" s="31">
        <v>0</v>
      </c>
      <c r="L361" s="31">
        <v>0</v>
      </c>
      <c r="M361" s="34">
        <v>0</v>
      </c>
      <c r="N361" s="74">
        <v>1</v>
      </c>
      <c r="O361" s="74">
        <v>2</v>
      </c>
      <c r="P361" s="23">
        <f t="shared" si="25"/>
        <v>9</v>
      </c>
      <c r="Q361" s="35">
        <v>0</v>
      </c>
      <c r="R361" s="24">
        <f t="shared" si="26"/>
        <v>0</v>
      </c>
    </row>
    <row r="362" spans="2:18" ht="45">
      <c r="B362" s="31" t="s">
        <v>541</v>
      </c>
      <c r="C362" s="18" t="s">
        <v>499</v>
      </c>
      <c r="D362" s="37" t="s">
        <v>221</v>
      </c>
      <c r="E362" s="69">
        <v>2</v>
      </c>
      <c r="F362" s="74">
        <v>2</v>
      </c>
      <c r="G362" s="74">
        <v>0</v>
      </c>
      <c r="H362" s="31">
        <v>0</v>
      </c>
      <c r="I362" s="31">
        <v>0</v>
      </c>
      <c r="J362" s="74">
        <v>2</v>
      </c>
      <c r="K362" s="31">
        <v>0</v>
      </c>
      <c r="L362" s="31">
        <v>0</v>
      </c>
      <c r="M362" s="34">
        <v>0</v>
      </c>
      <c r="N362" s="74">
        <v>1</v>
      </c>
      <c r="O362" s="74">
        <v>2</v>
      </c>
      <c r="P362" s="23">
        <f t="shared" si="25"/>
        <v>9</v>
      </c>
      <c r="Q362" s="35">
        <v>0</v>
      </c>
      <c r="R362" s="24">
        <f t="shared" si="26"/>
        <v>0</v>
      </c>
    </row>
    <row r="363" spans="2:18" ht="45">
      <c r="B363" s="31" t="s">
        <v>22</v>
      </c>
      <c r="C363" s="18" t="s">
        <v>498</v>
      </c>
      <c r="D363" s="37" t="s">
        <v>222</v>
      </c>
      <c r="E363" s="69">
        <v>2</v>
      </c>
      <c r="F363" s="74">
        <v>2</v>
      </c>
      <c r="G363" s="74">
        <v>0</v>
      </c>
      <c r="H363" s="31">
        <v>0</v>
      </c>
      <c r="I363" s="31">
        <v>0</v>
      </c>
      <c r="J363" s="74">
        <v>2</v>
      </c>
      <c r="K363" s="31">
        <v>0</v>
      </c>
      <c r="L363" s="31">
        <v>0</v>
      </c>
      <c r="M363" s="34">
        <v>0</v>
      </c>
      <c r="N363" s="74">
        <v>1</v>
      </c>
      <c r="O363" s="74">
        <v>2</v>
      </c>
      <c r="P363" s="23">
        <f t="shared" si="25"/>
        <v>9</v>
      </c>
      <c r="Q363" s="35">
        <v>0</v>
      </c>
      <c r="R363" s="24">
        <f t="shared" si="26"/>
        <v>0</v>
      </c>
    </row>
    <row r="364" spans="2:18" ht="45">
      <c r="B364" s="31" t="s">
        <v>295</v>
      </c>
      <c r="C364" s="18" t="s">
        <v>498</v>
      </c>
      <c r="D364" s="37" t="s">
        <v>223</v>
      </c>
      <c r="E364" s="69">
        <v>2</v>
      </c>
      <c r="F364" s="74">
        <v>2</v>
      </c>
      <c r="G364" s="74">
        <v>0</v>
      </c>
      <c r="H364" s="31">
        <v>0</v>
      </c>
      <c r="I364" s="31">
        <v>0</v>
      </c>
      <c r="J364" s="74">
        <v>2</v>
      </c>
      <c r="K364" s="31">
        <v>0</v>
      </c>
      <c r="L364" s="31">
        <v>0</v>
      </c>
      <c r="M364" s="34">
        <v>0</v>
      </c>
      <c r="N364" s="74">
        <v>1</v>
      </c>
      <c r="O364" s="74">
        <v>2</v>
      </c>
      <c r="P364" s="23">
        <f t="shared" si="25"/>
        <v>9</v>
      </c>
      <c r="Q364" s="35">
        <v>0</v>
      </c>
      <c r="R364" s="24">
        <f t="shared" si="26"/>
        <v>0</v>
      </c>
    </row>
    <row r="365" spans="2:18">
      <c r="B365" s="31" t="s">
        <v>297</v>
      </c>
      <c r="C365" s="18" t="s">
        <v>498</v>
      </c>
      <c r="D365" s="37" t="s">
        <v>224</v>
      </c>
      <c r="E365" s="69">
        <v>2</v>
      </c>
      <c r="F365" s="74">
        <v>2</v>
      </c>
      <c r="G365" s="74">
        <v>2</v>
      </c>
      <c r="H365" s="31">
        <v>0</v>
      </c>
      <c r="I365" s="31">
        <v>0</v>
      </c>
      <c r="J365" s="74">
        <v>2</v>
      </c>
      <c r="K365" s="31">
        <v>0</v>
      </c>
      <c r="L365" s="31">
        <v>0</v>
      </c>
      <c r="M365" s="34">
        <v>0</v>
      </c>
      <c r="N365" s="74">
        <v>1</v>
      </c>
      <c r="O365" s="74">
        <v>2</v>
      </c>
      <c r="P365" s="23">
        <f t="shared" si="25"/>
        <v>11</v>
      </c>
      <c r="Q365" s="35">
        <v>0</v>
      </c>
      <c r="R365" s="24">
        <f t="shared" si="26"/>
        <v>0</v>
      </c>
    </row>
    <row r="366" spans="2:18">
      <c r="B366" s="31" t="s">
        <v>299</v>
      </c>
      <c r="C366" s="18" t="s">
        <v>498</v>
      </c>
      <c r="D366" s="37" t="s">
        <v>225</v>
      </c>
      <c r="E366" s="69">
        <v>2</v>
      </c>
      <c r="F366" s="74">
        <v>2</v>
      </c>
      <c r="G366" s="74">
        <v>2</v>
      </c>
      <c r="H366" s="31">
        <v>0</v>
      </c>
      <c r="I366" s="31">
        <v>0</v>
      </c>
      <c r="J366" s="74">
        <v>2</v>
      </c>
      <c r="K366" s="31">
        <v>0</v>
      </c>
      <c r="L366" s="31">
        <v>0</v>
      </c>
      <c r="M366" s="34">
        <v>0</v>
      </c>
      <c r="N366" s="74">
        <v>1</v>
      </c>
      <c r="O366" s="74">
        <v>2</v>
      </c>
      <c r="P366" s="23">
        <f t="shared" si="25"/>
        <v>11</v>
      </c>
      <c r="Q366" s="35">
        <v>0</v>
      </c>
      <c r="R366" s="24">
        <f t="shared" si="26"/>
        <v>0</v>
      </c>
    </row>
    <row r="367" spans="2:18">
      <c r="B367" s="31" t="s">
        <v>301</v>
      </c>
      <c r="C367" s="18" t="s">
        <v>498</v>
      </c>
      <c r="D367" s="37" t="s">
        <v>226</v>
      </c>
      <c r="E367" s="69">
        <v>2</v>
      </c>
      <c r="F367" s="74">
        <v>2</v>
      </c>
      <c r="G367" s="74">
        <v>2</v>
      </c>
      <c r="H367" s="31">
        <v>0</v>
      </c>
      <c r="I367" s="31">
        <v>0</v>
      </c>
      <c r="J367" s="74">
        <v>2</v>
      </c>
      <c r="K367" s="31">
        <v>0</v>
      </c>
      <c r="L367" s="31">
        <v>0</v>
      </c>
      <c r="M367" s="34">
        <v>0</v>
      </c>
      <c r="N367" s="74">
        <v>1</v>
      </c>
      <c r="O367" s="74">
        <v>2</v>
      </c>
      <c r="P367" s="23">
        <f t="shared" si="25"/>
        <v>11</v>
      </c>
      <c r="Q367" s="35">
        <v>0</v>
      </c>
      <c r="R367" s="24">
        <f t="shared" si="26"/>
        <v>0</v>
      </c>
    </row>
    <row r="368" spans="2:18">
      <c r="B368" s="31" t="s">
        <v>304</v>
      </c>
      <c r="C368" s="18" t="s">
        <v>499</v>
      </c>
      <c r="D368" s="37" t="s">
        <v>227</v>
      </c>
      <c r="E368" s="69">
        <v>2</v>
      </c>
      <c r="F368" s="74">
        <v>2</v>
      </c>
      <c r="G368" s="74">
        <v>0</v>
      </c>
      <c r="H368" s="31">
        <v>0</v>
      </c>
      <c r="I368" s="31">
        <v>0</v>
      </c>
      <c r="J368" s="74">
        <v>2</v>
      </c>
      <c r="K368" s="31">
        <v>0</v>
      </c>
      <c r="L368" s="31">
        <v>0</v>
      </c>
      <c r="M368" s="34">
        <v>0</v>
      </c>
      <c r="N368" s="74">
        <v>1</v>
      </c>
      <c r="O368" s="74">
        <v>2</v>
      </c>
      <c r="P368" s="23">
        <f t="shared" si="25"/>
        <v>9</v>
      </c>
      <c r="Q368" s="35">
        <v>0</v>
      </c>
      <c r="R368" s="24">
        <f t="shared" si="26"/>
        <v>0</v>
      </c>
    </row>
    <row r="369" spans="1:18">
      <c r="B369" s="31" t="s">
        <v>315</v>
      </c>
      <c r="C369" s="18" t="s">
        <v>274</v>
      </c>
      <c r="D369" s="37" t="s">
        <v>228</v>
      </c>
      <c r="E369" s="69">
        <v>2</v>
      </c>
      <c r="F369" s="74">
        <v>2</v>
      </c>
      <c r="G369" s="74">
        <v>0</v>
      </c>
      <c r="H369" s="31">
        <v>0</v>
      </c>
      <c r="I369" s="31">
        <v>0</v>
      </c>
      <c r="J369" s="74">
        <v>2</v>
      </c>
      <c r="K369" s="31">
        <v>0</v>
      </c>
      <c r="L369" s="31">
        <v>0</v>
      </c>
      <c r="M369" s="34">
        <v>0</v>
      </c>
      <c r="N369" s="74">
        <v>1</v>
      </c>
      <c r="O369" s="74">
        <v>2</v>
      </c>
      <c r="P369" s="23">
        <f t="shared" si="25"/>
        <v>9</v>
      </c>
      <c r="Q369" s="35">
        <v>0</v>
      </c>
      <c r="R369" s="24">
        <f t="shared" si="26"/>
        <v>0</v>
      </c>
    </row>
    <row r="370" spans="1:18">
      <c r="B370" s="31" t="s">
        <v>320</v>
      </c>
      <c r="C370" s="18" t="s">
        <v>500</v>
      </c>
      <c r="D370" s="37" t="s">
        <v>229</v>
      </c>
      <c r="E370" s="69">
        <v>2</v>
      </c>
      <c r="F370" s="74">
        <v>2</v>
      </c>
      <c r="G370" s="74">
        <v>0</v>
      </c>
      <c r="H370" s="31">
        <v>0</v>
      </c>
      <c r="I370" s="31">
        <v>0</v>
      </c>
      <c r="J370" s="74">
        <v>2</v>
      </c>
      <c r="K370" s="31">
        <v>0</v>
      </c>
      <c r="L370" s="31">
        <v>0</v>
      </c>
      <c r="M370" s="34">
        <v>0</v>
      </c>
      <c r="N370" s="74">
        <v>1</v>
      </c>
      <c r="O370" s="74">
        <v>2</v>
      </c>
      <c r="P370" s="23">
        <f t="shared" si="25"/>
        <v>9</v>
      </c>
      <c r="Q370" s="35">
        <v>0</v>
      </c>
      <c r="R370" s="24">
        <f t="shared" si="26"/>
        <v>0</v>
      </c>
    </row>
    <row r="371" spans="1:18">
      <c r="B371" s="31" t="s">
        <v>338</v>
      </c>
      <c r="C371" s="18" t="s">
        <v>308</v>
      </c>
      <c r="D371" s="37" t="s">
        <v>230</v>
      </c>
      <c r="E371" s="69">
        <v>2</v>
      </c>
      <c r="F371" s="74">
        <v>2</v>
      </c>
      <c r="G371" s="74">
        <v>1</v>
      </c>
      <c r="H371" s="31">
        <v>0</v>
      </c>
      <c r="I371" s="31">
        <v>0</v>
      </c>
      <c r="J371" s="74">
        <v>2</v>
      </c>
      <c r="K371" s="31">
        <v>0</v>
      </c>
      <c r="L371" s="31">
        <v>0</v>
      </c>
      <c r="M371" s="34">
        <v>0</v>
      </c>
      <c r="N371" s="74">
        <v>1</v>
      </c>
      <c r="O371" s="74">
        <v>2</v>
      </c>
      <c r="P371" s="23">
        <f t="shared" si="25"/>
        <v>10</v>
      </c>
      <c r="Q371" s="35">
        <v>0</v>
      </c>
      <c r="R371" s="24">
        <f t="shared" si="26"/>
        <v>0</v>
      </c>
    </row>
    <row r="372" spans="1:18">
      <c r="C372" s="18"/>
      <c r="E372" s="69"/>
      <c r="M372" s="34"/>
      <c r="N372" s="123"/>
      <c r="O372" s="124"/>
      <c r="P372" s="23"/>
      <c r="R372" s="24"/>
    </row>
    <row r="373" spans="1:18" ht="47.25">
      <c r="A373" s="18">
        <v>52</v>
      </c>
      <c r="C373" s="18"/>
      <c r="D373" s="32" t="s">
        <v>1249</v>
      </c>
      <c r="E373" s="69"/>
      <c r="M373" s="34"/>
      <c r="N373" s="123"/>
      <c r="O373" s="124"/>
      <c r="P373" s="23"/>
      <c r="R373" s="24"/>
    </row>
    <row r="374" spans="1:18">
      <c r="B374" s="31" t="s">
        <v>4</v>
      </c>
      <c r="C374" s="18" t="s">
        <v>231</v>
      </c>
      <c r="D374" s="32" t="s">
        <v>828</v>
      </c>
      <c r="E374" s="69">
        <v>5</v>
      </c>
      <c r="F374" s="31">
        <v>5</v>
      </c>
      <c r="G374" s="31">
        <v>0</v>
      </c>
      <c r="H374" s="31">
        <v>0</v>
      </c>
      <c r="I374" s="31">
        <v>0</v>
      </c>
      <c r="J374" s="31">
        <v>5</v>
      </c>
      <c r="K374" s="31">
        <v>0</v>
      </c>
      <c r="L374" s="31">
        <v>0</v>
      </c>
      <c r="M374" s="34">
        <v>5</v>
      </c>
      <c r="N374" s="31">
        <v>5</v>
      </c>
      <c r="O374" s="124">
        <v>5</v>
      </c>
      <c r="P374" s="23">
        <f>SUM(E374:O374)</f>
        <v>30</v>
      </c>
      <c r="Q374" s="35">
        <v>0</v>
      </c>
      <c r="R374" s="24">
        <f t="shared" ref="R374:R408" si="27">Q374*P374</f>
        <v>0</v>
      </c>
    </row>
    <row r="375" spans="1:18">
      <c r="B375" s="31" t="s">
        <v>5</v>
      </c>
      <c r="C375" s="18" t="s">
        <v>231</v>
      </c>
      <c r="D375" s="32" t="s">
        <v>829</v>
      </c>
      <c r="E375" s="69">
        <v>5</v>
      </c>
      <c r="F375" s="31">
        <v>5</v>
      </c>
      <c r="G375" s="31">
        <v>0</v>
      </c>
      <c r="H375" s="31">
        <v>0</v>
      </c>
      <c r="I375" s="31">
        <v>0</v>
      </c>
      <c r="J375" s="31">
        <v>5</v>
      </c>
      <c r="K375" s="31">
        <v>0</v>
      </c>
      <c r="L375" s="31">
        <v>0</v>
      </c>
      <c r="M375" s="34">
        <v>5</v>
      </c>
      <c r="N375" s="31">
        <v>5</v>
      </c>
      <c r="O375" s="124">
        <v>5</v>
      </c>
      <c r="P375" s="23">
        <f>SUM(E375:O375)</f>
        <v>30</v>
      </c>
      <c r="Q375" s="35">
        <v>0</v>
      </c>
      <c r="R375" s="24">
        <f t="shared" si="27"/>
        <v>0</v>
      </c>
    </row>
    <row r="376" spans="1:18">
      <c r="B376" s="31" t="s">
        <v>6</v>
      </c>
      <c r="C376" s="18" t="s">
        <v>231</v>
      </c>
      <c r="D376" s="32" t="s">
        <v>827</v>
      </c>
      <c r="E376" s="69">
        <v>1</v>
      </c>
      <c r="F376" s="31">
        <v>1</v>
      </c>
      <c r="G376" s="31">
        <v>0</v>
      </c>
      <c r="H376" s="31">
        <v>0</v>
      </c>
      <c r="I376" s="31">
        <v>0</v>
      </c>
      <c r="J376" s="31">
        <v>1</v>
      </c>
      <c r="K376" s="31">
        <v>0</v>
      </c>
      <c r="L376" s="31">
        <v>0</v>
      </c>
      <c r="M376" s="34">
        <v>2</v>
      </c>
      <c r="N376" s="31">
        <v>1</v>
      </c>
      <c r="O376" s="124">
        <v>1</v>
      </c>
      <c r="P376" s="23">
        <f>SUM(E376:O376)</f>
        <v>7</v>
      </c>
      <c r="Q376" s="35">
        <v>0</v>
      </c>
      <c r="R376" s="24">
        <f t="shared" si="27"/>
        <v>0</v>
      </c>
    </row>
    <row r="377" spans="1:18">
      <c r="C377" s="18"/>
      <c r="E377" s="69"/>
      <c r="M377" s="125"/>
      <c r="N377" s="123"/>
      <c r="O377" s="124"/>
      <c r="P377" s="23"/>
      <c r="R377" s="24"/>
    </row>
    <row r="378" spans="1:18" ht="31.5">
      <c r="A378" s="18">
        <v>53</v>
      </c>
      <c r="C378" s="18"/>
      <c r="D378" s="32" t="s">
        <v>1250</v>
      </c>
      <c r="E378" s="69"/>
      <c r="M378" s="125"/>
      <c r="N378" s="123"/>
      <c r="O378" s="124"/>
      <c r="P378" s="23"/>
      <c r="R378" s="24"/>
    </row>
    <row r="379" spans="1:18">
      <c r="B379" s="31" t="s">
        <v>4</v>
      </c>
      <c r="C379" s="18" t="s">
        <v>501</v>
      </c>
      <c r="D379" s="32" t="s">
        <v>944</v>
      </c>
      <c r="E379" s="69">
        <v>100</v>
      </c>
      <c r="F379" s="31">
        <v>100</v>
      </c>
      <c r="G379" s="31">
        <v>50</v>
      </c>
      <c r="H379" s="31">
        <v>0</v>
      </c>
      <c r="I379" s="31">
        <v>0</v>
      </c>
      <c r="J379" s="31">
        <v>100</v>
      </c>
      <c r="K379" s="31">
        <v>0</v>
      </c>
      <c r="L379" s="31">
        <v>0</v>
      </c>
      <c r="M379" s="34">
        <v>100</v>
      </c>
      <c r="N379" s="31">
        <v>100</v>
      </c>
      <c r="O379" s="124">
        <v>100</v>
      </c>
      <c r="P379" s="23">
        <f>SUM(E379:O379)</f>
        <v>650</v>
      </c>
      <c r="Q379" s="35">
        <v>0</v>
      </c>
      <c r="R379" s="24">
        <f t="shared" si="27"/>
        <v>0</v>
      </c>
    </row>
    <row r="380" spans="1:18">
      <c r="B380" s="31" t="s">
        <v>5</v>
      </c>
      <c r="C380" s="18" t="s">
        <v>501</v>
      </c>
      <c r="D380" s="32" t="s">
        <v>830</v>
      </c>
      <c r="E380" s="69">
        <v>50</v>
      </c>
      <c r="F380" s="31">
        <v>50</v>
      </c>
      <c r="G380" s="31">
        <v>5</v>
      </c>
      <c r="H380" s="31">
        <v>0</v>
      </c>
      <c r="I380" s="31">
        <v>0</v>
      </c>
      <c r="J380" s="31">
        <v>50</v>
      </c>
      <c r="K380" s="31">
        <v>0</v>
      </c>
      <c r="L380" s="31">
        <v>0</v>
      </c>
      <c r="M380" s="34">
        <v>50</v>
      </c>
      <c r="N380" s="31">
        <v>100</v>
      </c>
      <c r="O380" s="124"/>
      <c r="P380" s="23">
        <f>SUM(E380:O380)</f>
        <v>305</v>
      </c>
      <c r="Q380" s="35">
        <v>0</v>
      </c>
      <c r="R380" s="24">
        <f t="shared" si="27"/>
        <v>0</v>
      </c>
    </row>
    <row r="381" spans="1:18">
      <c r="B381" s="31" t="s">
        <v>6</v>
      </c>
      <c r="C381" s="18" t="s">
        <v>501</v>
      </c>
      <c r="D381" s="32" t="s">
        <v>831</v>
      </c>
      <c r="E381" s="69">
        <v>10</v>
      </c>
      <c r="F381" s="31">
        <v>30</v>
      </c>
      <c r="G381" s="31">
        <v>10</v>
      </c>
      <c r="H381" s="31">
        <v>0</v>
      </c>
      <c r="I381" s="31">
        <v>0</v>
      </c>
      <c r="J381" s="31">
        <v>30</v>
      </c>
      <c r="K381" s="31">
        <v>0</v>
      </c>
      <c r="L381" s="31">
        <v>0</v>
      </c>
      <c r="M381" s="34">
        <v>30</v>
      </c>
      <c r="N381" s="31">
        <v>50</v>
      </c>
      <c r="O381" s="124">
        <v>100</v>
      </c>
      <c r="P381" s="23">
        <f>SUM(E381:O381)</f>
        <v>260</v>
      </c>
      <c r="Q381" s="35">
        <v>0</v>
      </c>
      <c r="R381" s="24">
        <f t="shared" si="27"/>
        <v>0</v>
      </c>
    </row>
    <row r="382" spans="1:18">
      <c r="C382" s="18"/>
      <c r="E382" s="69"/>
      <c r="M382" s="123"/>
      <c r="N382" s="123"/>
      <c r="O382" s="124"/>
      <c r="P382" s="23"/>
      <c r="R382" s="24"/>
    </row>
    <row r="383" spans="1:18">
      <c r="A383" s="18">
        <v>54</v>
      </c>
      <c r="B383" s="31" t="s">
        <v>4</v>
      </c>
      <c r="C383" s="18" t="s">
        <v>93</v>
      </c>
      <c r="D383" s="76" t="s">
        <v>1251</v>
      </c>
      <c r="E383" s="69">
        <v>100</v>
      </c>
      <c r="F383" s="31">
        <v>100</v>
      </c>
      <c r="G383" s="31">
        <v>20</v>
      </c>
      <c r="H383" s="31">
        <v>0</v>
      </c>
      <c r="I383" s="31">
        <v>0</v>
      </c>
      <c r="J383" s="31">
        <v>100</v>
      </c>
      <c r="K383" s="31">
        <v>0</v>
      </c>
      <c r="L383" s="31">
        <v>0</v>
      </c>
      <c r="M383" s="34">
        <v>30</v>
      </c>
      <c r="N383" s="31">
        <v>100</v>
      </c>
      <c r="O383" s="124">
        <v>0</v>
      </c>
      <c r="P383" s="23">
        <f>SUM(E383:O383)</f>
        <v>450</v>
      </c>
      <c r="Q383" s="35">
        <v>0</v>
      </c>
      <c r="R383" s="24">
        <f t="shared" si="27"/>
        <v>0</v>
      </c>
    </row>
    <row r="384" spans="1:18">
      <c r="C384" s="18"/>
      <c r="D384" s="76" t="s">
        <v>232</v>
      </c>
      <c r="E384" s="77"/>
      <c r="F384" s="74"/>
      <c r="G384" s="74"/>
      <c r="H384" s="74"/>
      <c r="I384" s="74"/>
      <c r="J384" s="74"/>
      <c r="K384" s="74"/>
      <c r="L384" s="74"/>
      <c r="M384" s="78"/>
      <c r="N384" s="74"/>
      <c r="O384" s="72"/>
      <c r="P384" s="23"/>
      <c r="R384" s="24"/>
    </row>
    <row r="385" spans="1:18">
      <c r="C385" s="18"/>
      <c r="D385" s="79" t="s">
        <v>233</v>
      </c>
      <c r="E385" s="77"/>
      <c r="F385" s="74"/>
      <c r="G385" s="74"/>
      <c r="H385" s="74"/>
      <c r="I385" s="74"/>
      <c r="J385" s="74"/>
      <c r="K385" s="74"/>
      <c r="L385" s="74"/>
      <c r="M385" s="78"/>
      <c r="N385" s="74"/>
      <c r="O385" s="72"/>
      <c r="P385" s="23"/>
      <c r="R385" s="24"/>
    </row>
    <row r="386" spans="1:18">
      <c r="C386" s="18"/>
      <c r="D386" s="79" t="s">
        <v>234</v>
      </c>
      <c r="E386" s="77"/>
      <c r="F386" s="74"/>
      <c r="G386" s="74"/>
      <c r="H386" s="74"/>
      <c r="I386" s="74"/>
      <c r="J386" s="74"/>
      <c r="K386" s="74"/>
      <c r="L386" s="74"/>
      <c r="M386" s="78"/>
      <c r="N386" s="74"/>
      <c r="O386" s="72"/>
      <c r="P386" s="23"/>
      <c r="R386" s="24"/>
    </row>
    <row r="387" spans="1:18">
      <c r="C387" s="18"/>
      <c r="D387" s="79" t="s">
        <v>235</v>
      </c>
      <c r="E387" s="77"/>
      <c r="F387" s="74"/>
      <c r="G387" s="74"/>
      <c r="H387" s="74"/>
      <c r="I387" s="74"/>
      <c r="J387" s="74"/>
      <c r="K387" s="74"/>
      <c r="L387" s="74"/>
      <c r="M387" s="78"/>
      <c r="N387" s="74"/>
      <c r="O387" s="72"/>
      <c r="P387" s="23"/>
      <c r="R387" s="24"/>
    </row>
    <row r="388" spans="1:18">
      <c r="C388" s="18"/>
      <c r="D388" s="80" t="s">
        <v>236</v>
      </c>
      <c r="E388" s="77"/>
      <c r="F388" s="74"/>
      <c r="G388" s="74"/>
      <c r="H388" s="74"/>
      <c r="I388" s="74"/>
      <c r="J388" s="74"/>
      <c r="K388" s="74"/>
      <c r="L388" s="74"/>
      <c r="M388" s="78"/>
      <c r="N388" s="74"/>
      <c r="O388" s="72"/>
      <c r="P388" s="23"/>
      <c r="R388" s="24"/>
    </row>
    <row r="389" spans="1:18">
      <c r="C389" s="18"/>
      <c r="D389" s="80"/>
      <c r="E389" s="69"/>
      <c r="M389" s="123"/>
      <c r="N389" s="123"/>
      <c r="O389" s="124"/>
      <c r="P389" s="23"/>
      <c r="R389" s="24"/>
    </row>
    <row r="390" spans="1:18" ht="31.5">
      <c r="A390" s="18">
        <v>55</v>
      </c>
      <c r="B390" s="31" t="s">
        <v>4</v>
      </c>
      <c r="C390" s="18" t="s">
        <v>93</v>
      </c>
      <c r="D390" s="32" t="s">
        <v>1252</v>
      </c>
      <c r="E390" s="69">
        <v>100</v>
      </c>
      <c r="F390" s="31">
        <v>100</v>
      </c>
      <c r="G390" s="31">
        <v>20</v>
      </c>
      <c r="H390" s="31">
        <v>0</v>
      </c>
      <c r="I390" s="31">
        <v>0</v>
      </c>
      <c r="J390" s="31">
        <v>100</v>
      </c>
      <c r="K390" s="31">
        <v>0</v>
      </c>
      <c r="L390" s="31">
        <v>0</v>
      </c>
      <c r="M390" s="34">
        <v>100</v>
      </c>
      <c r="N390" s="31">
        <v>100</v>
      </c>
      <c r="O390" s="124">
        <v>80</v>
      </c>
      <c r="P390" s="23">
        <f>SUM(E390:O390)</f>
        <v>600</v>
      </c>
      <c r="Q390" s="35">
        <v>0</v>
      </c>
      <c r="R390" s="24">
        <f t="shared" si="27"/>
        <v>0</v>
      </c>
    </row>
    <row r="391" spans="1:18">
      <c r="C391" s="18"/>
      <c r="E391" s="69"/>
      <c r="M391" s="123"/>
      <c r="N391" s="123"/>
      <c r="O391" s="124"/>
      <c r="P391" s="23"/>
      <c r="R391" s="24"/>
    </row>
    <row r="392" spans="1:18">
      <c r="A392" s="18">
        <v>56</v>
      </c>
      <c r="B392" s="31" t="s">
        <v>4</v>
      </c>
      <c r="C392" s="18" t="s">
        <v>93</v>
      </c>
      <c r="D392" s="76" t="s">
        <v>1253</v>
      </c>
      <c r="E392" s="69">
        <v>100</v>
      </c>
      <c r="F392" s="31">
        <v>100</v>
      </c>
      <c r="G392" s="31">
        <v>20</v>
      </c>
      <c r="H392" s="31">
        <v>0</v>
      </c>
      <c r="I392" s="31">
        <v>0</v>
      </c>
      <c r="J392" s="31">
        <v>100</v>
      </c>
      <c r="K392" s="31">
        <v>0</v>
      </c>
      <c r="L392" s="31">
        <v>0</v>
      </c>
      <c r="M392" s="34">
        <v>50</v>
      </c>
      <c r="N392" s="31">
        <v>100</v>
      </c>
      <c r="O392" s="124">
        <v>100</v>
      </c>
      <c r="P392" s="23">
        <f>SUM(E392:O392)</f>
        <v>570</v>
      </c>
      <c r="Q392" s="35">
        <v>0</v>
      </c>
      <c r="R392" s="24">
        <f t="shared" si="27"/>
        <v>0</v>
      </c>
    </row>
    <row r="393" spans="1:18">
      <c r="C393" s="18"/>
      <c r="D393" s="76" t="s">
        <v>238</v>
      </c>
      <c r="E393" s="77"/>
      <c r="F393" s="74"/>
      <c r="G393" s="74"/>
      <c r="H393" s="74"/>
      <c r="I393" s="74"/>
      <c r="J393" s="74"/>
      <c r="K393" s="74"/>
      <c r="L393" s="74"/>
      <c r="M393" s="78"/>
      <c r="N393" s="74"/>
      <c r="O393" s="72"/>
      <c r="P393" s="23"/>
      <c r="R393" s="24"/>
    </row>
    <row r="394" spans="1:18">
      <c r="C394" s="18"/>
      <c r="D394" s="79" t="s">
        <v>239</v>
      </c>
      <c r="E394" s="77"/>
      <c r="F394" s="74"/>
      <c r="G394" s="74"/>
      <c r="H394" s="74"/>
      <c r="I394" s="74"/>
      <c r="J394" s="74"/>
      <c r="K394" s="74"/>
      <c r="L394" s="74"/>
      <c r="M394" s="78"/>
      <c r="N394" s="74"/>
      <c r="O394" s="72"/>
      <c r="P394" s="23"/>
      <c r="R394" s="24"/>
    </row>
    <row r="395" spans="1:18">
      <c r="C395" s="18"/>
      <c r="D395" s="79" t="s">
        <v>240</v>
      </c>
      <c r="E395" s="77"/>
      <c r="F395" s="74"/>
      <c r="G395" s="74"/>
      <c r="H395" s="74"/>
      <c r="I395" s="74"/>
      <c r="J395" s="74"/>
      <c r="K395" s="74"/>
      <c r="L395" s="74"/>
      <c r="M395" s="78"/>
      <c r="N395" s="74"/>
      <c r="O395" s="72"/>
      <c r="P395" s="23"/>
      <c r="R395" s="24"/>
    </row>
    <row r="396" spans="1:18">
      <c r="C396" s="18"/>
      <c r="D396" s="79" t="s">
        <v>241</v>
      </c>
      <c r="E396" s="77"/>
      <c r="F396" s="74"/>
      <c r="G396" s="74"/>
      <c r="H396" s="74"/>
      <c r="I396" s="74"/>
      <c r="J396" s="74"/>
      <c r="K396" s="74"/>
      <c r="L396" s="74"/>
      <c r="M396" s="78"/>
      <c r="N396" s="74"/>
      <c r="O396" s="72"/>
      <c r="P396" s="23"/>
      <c r="R396" s="24"/>
    </row>
    <row r="397" spans="1:18">
      <c r="C397" s="18"/>
      <c r="D397" s="79" t="s">
        <v>242</v>
      </c>
      <c r="E397" s="77"/>
      <c r="F397" s="74"/>
      <c r="G397" s="74"/>
      <c r="H397" s="74"/>
      <c r="I397" s="74"/>
      <c r="J397" s="74"/>
      <c r="K397" s="74"/>
      <c r="L397" s="74"/>
      <c r="M397" s="78"/>
      <c r="N397" s="74"/>
      <c r="O397" s="72"/>
      <c r="P397" s="23"/>
      <c r="R397" s="24"/>
    </row>
    <row r="398" spans="1:18">
      <c r="C398" s="18"/>
      <c r="D398" s="79" t="s">
        <v>243</v>
      </c>
      <c r="E398" s="77"/>
      <c r="F398" s="74"/>
      <c r="G398" s="74"/>
      <c r="H398" s="74"/>
      <c r="I398" s="74"/>
      <c r="J398" s="74"/>
      <c r="K398" s="74"/>
      <c r="L398" s="74"/>
      <c r="M398" s="78"/>
      <c r="N398" s="74"/>
      <c r="O398" s="72"/>
      <c r="P398" s="23"/>
      <c r="R398" s="24"/>
    </row>
    <row r="399" spans="1:18">
      <c r="C399" s="18"/>
      <c r="D399" s="79" t="s">
        <v>244</v>
      </c>
      <c r="E399" s="77"/>
      <c r="F399" s="74"/>
      <c r="G399" s="74"/>
      <c r="H399" s="74"/>
      <c r="I399" s="74"/>
      <c r="J399" s="74"/>
      <c r="K399" s="74"/>
      <c r="L399" s="74"/>
      <c r="M399" s="78"/>
      <c r="N399" s="74"/>
      <c r="O399" s="72"/>
      <c r="P399" s="23"/>
      <c r="R399" s="24"/>
    </row>
    <row r="400" spans="1:18">
      <c r="C400" s="18"/>
      <c r="D400" s="79" t="s">
        <v>245</v>
      </c>
      <c r="E400" s="77"/>
      <c r="F400" s="74"/>
      <c r="G400" s="74"/>
      <c r="H400" s="74"/>
      <c r="I400" s="74"/>
      <c r="J400" s="74"/>
      <c r="K400" s="74"/>
      <c r="L400" s="74"/>
      <c r="M400" s="78"/>
      <c r="N400" s="74"/>
      <c r="O400" s="72"/>
      <c r="P400" s="23"/>
      <c r="R400" s="24"/>
    </row>
    <row r="401" spans="1:18">
      <c r="C401" s="18"/>
      <c r="D401" s="80" t="s">
        <v>237</v>
      </c>
      <c r="E401" s="77"/>
      <c r="F401" s="74"/>
      <c r="G401" s="74"/>
      <c r="H401" s="74"/>
      <c r="I401" s="74"/>
      <c r="J401" s="74"/>
      <c r="K401" s="74"/>
      <c r="L401" s="74"/>
      <c r="M401" s="78"/>
      <c r="N401" s="74"/>
      <c r="O401" s="72"/>
      <c r="P401" s="23"/>
      <c r="R401" s="24"/>
    </row>
    <row r="402" spans="1:18">
      <c r="C402" s="18"/>
      <c r="D402" s="80"/>
      <c r="E402" s="69"/>
      <c r="M402" s="34"/>
      <c r="N402" s="123"/>
      <c r="O402" s="124"/>
      <c r="P402" s="23"/>
      <c r="R402" s="24"/>
    </row>
    <row r="403" spans="1:18" ht="78.75">
      <c r="A403" s="18">
        <v>57</v>
      </c>
      <c r="C403" s="18"/>
      <c r="D403" s="32" t="s">
        <v>1254</v>
      </c>
      <c r="E403" s="69"/>
      <c r="M403" s="34"/>
      <c r="N403" s="123"/>
      <c r="O403" s="124"/>
      <c r="P403" s="23"/>
      <c r="R403" s="24"/>
    </row>
    <row r="404" spans="1:18">
      <c r="B404" s="31" t="s">
        <v>4</v>
      </c>
      <c r="C404" s="18" t="s">
        <v>249</v>
      </c>
      <c r="D404" s="32" t="s">
        <v>246</v>
      </c>
      <c r="E404" s="69">
        <v>50</v>
      </c>
      <c r="F404" s="69">
        <v>50</v>
      </c>
      <c r="G404" s="31">
        <v>0</v>
      </c>
      <c r="H404" s="31">
        <v>0</v>
      </c>
      <c r="I404" s="31">
        <v>0</v>
      </c>
      <c r="J404" s="31">
        <v>10</v>
      </c>
      <c r="K404" s="31">
        <v>0</v>
      </c>
      <c r="L404" s="31">
        <v>0</v>
      </c>
      <c r="M404" s="34">
        <v>40</v>
      </c>
      <c r="N404" s="31">
        <v>50</v>
      </c>
      <c r="O404" s="69">
        <v>50</v>
      </c>
      <c r="P404" s="23">
        <f>SUM(E404:O404)</f>
        <v>250</v>
      </c>
      <c r="Q404" s="35">
        <v>0</v>
      </c>
      <c r="R404" s="24">
        <f t="shared" si="27"/>
        <v>0</v>
      </c>
    </row>
    <row r="405" spans="1:18">
      <c r="B405" s="31" t="s">
        <v>5</v>
      </c>
      <c r="C405" s="18" t="s">
        <v>249</v>
      </c>
      <c r="D405" s="32" t="s">
        <v>247</v>
      </c>
      <c r="E405" s="69">
        <v>50</v>
      </c>
      <c r="F405" s="69">
        <v>50</v>
      </c>
      <c r="G405" s="31">
        <v>0</v>
      </c>
      <c r="H405" s="31">
        <v>0</v>
      </c>
      <c r="I405" s="31">
        <v>0</v>
      </c>
      <c r="J405" s="31">
        <v>10</v>
      </c>
      <c r="K405" s="31">
        <v>0</v>
      </c>
      <c r="L405" s="31">
        <v>0</v>
      </c>
      <c r="M405" s="34">
        <v>80</v>
      </c>
      <c r="N405" s="31">
        <v>50</v>
      </c>
      <c r="O405" s="69">
        <v>50</v>
      </c>
      <c r="P405" s="23">
        <f>SUM(E405:O405)</f>
        <v>290</v>
      </c>
      <c r="Q405" s="35">
        <v>0</v>
      </c>
      <c r="R405" s="24">
        <f t="shared" si="27"/>
        <v>0</v>
      </c>
    </row>
    <row r="406" spans="1:18">
      <c r="B406" s="31" t="s">
        <v>6</v>
      </c>
      <c r="C406" s="18" t="s">
        <v>249</v>
      </c>
      <c r="D406" s="32" t="s">
        <v>248</v>
      </c>
      <c r="E406" s="69">
        <v>50</v>
      </c>
      <c r="F406" s="69">
        <v>50</v>
      </c>
      <c r="G406" s="31">
        <v>0</v>
      </c>
      <c r="H406" s="31">
        <v>0</v>
      </c>
      <c r="I406" s="31">
        <v>0</v>
      </c>
      <c r="J406" s="31">
        <v>20</v>
      </c>
      <c r="K406" s="31">
        <v>0</v>
      </c>
      <c r="L406" s="31">
        <v>0</v>
      </c>
      <c r="M406" s="34">
        <v>30</v>
      </c>
      <c r="N406" s="31">
        <v>50</v>
      </c>
      <c r="O406" s="69">
        <v>50</v>
      </c>
      <c r="P406" s="23">
        <f>SUM(E406:O406)</f>
        <v>250</v>
      </c>
      <c r="Q406" s="35">
        <v>0</v>
      </c>
      <c r="R406" s="24">
        <f t="shared" si="27"/>
        <v>0</v>
      </c>
    </row>
    <row r="407" spans="1:18">
      <c r="C407" s="18"/>
      <c r="E407" s="69"/>
      <c r="M407" s="34"/>
      <c r="N407" s="123"/>
      <c r="O407" s="124"/>
      <c r="P407" s="23"/>
      <c r="R407" s="24"/>
    </row>
    <row r="408" spans="1:18" ht="104.25" customHeight="1">
      <c r="A408" s="18">
        <v>58</v>
      </c>
      <c r="B408" s="31" t="s">
        <v>4</v>
      </c>
      <c r="C408" s="18" t="s">
        <v>251</v>
      </c>
      <c r="D408" s="26" t="s">
        <v>250</v>
      </c>
      <c r="E408" s="69">
        <v>150</v>
      </c>
      <c r="F408" s="31">
        <v>150</v>
      </c>
      <c r="G408" s="31">
        <v>10</v>
      </c>
      <c r="H408" s="31">
        <v>0</v>
      </c>
      <c r="I408" s="31">
        <v>0</v>
      </c>
      <c r="J408" s="31">
        <v>150</v>
      </c>
      <c r="K408" s="31">
        <v>150</v>
      </c>
      <c r="L408" s="31">
        <v>150</v>
      </c>
      <c r="M408" s="34">
        <v>150</v>
      </c>
      <c r="N408" s="31">
        <v>150</v>
      </c>
      <c r="O408" s="124">
        <v>300</v>
      </c>
      <c r="P408" s="23">
        <f>SUM(E408:O408)</f>
        <v>1360</v>
      </c>
      <c r="Q408" s="35">
        <v>0</v>
      </c>
      <c r="R408" s="24">
        <f t="shared" si="27"/>
        <v>0</v>
      </c>
    </row>
    <row r="409" spans="1:18" ht="8.25" customHeight="1">
      <c r="C409" s="18"/>
      <c r="D409" s="76"/>
      <c r="E409" s="69"/>
      <c r="M409" s="34"/>
      <c r="N409" s="123"/>
      <c r="O409" s="124"/>
      <c r="P409" s="23"/>
      <c r="R409" s="24"/>
    </row>
    <row r="410" spans="1:18" ht="63.75" customHeight="1">
      <c r="A410" s="18">
        <v>59</v>
      </c>
      <c r="B410" s="31" t="s">
        <v>4</v>
      </c>
      <c r="C410" s="18" t="s">
        <v>268</v>
      </c>
      <c r="D410" s="76" t="s">
        <v>1255</v>
      </c>
      <c r="E410" s="77">
        <v>5</v>
      </c>
      <c r="F410" s="74">
        <v>3</v>
      </c>
      <c r="G410" s="74">
        <v>1</v>
      </c>
      <c r="H410" s="74">
        <v>0</v>
      </c>
      <c r="I410" s="74">
        <v>0</v>
      </c>
      <c r="J410" s="74">
        <v>3</v>
      </c>
      <c r="K410" s="74">
        <v>2</v>
      </c>
      <c r="L410" s="74">
        <v>2</v>
      </c>
      <c r="M410" s="78">
        <v>1</v>
      </c>
      <c r="N410" s="74">
        <v>5</v>
      </c>
      <c r="O410" s="72">
        <v>5</v>
      </c>
      <c r="P410" s="23">
        <f>SUM(E410:O410)</f>
        <v>27</v>
      </c>
      <c r="Q410" s="35">
        <v>0</v>
      </c>
      <c r="R410" s="24">
        <f t="shared" ref="R410:R474" si="28">Q410*P410</f>
        <v>0</v>
      </c>
    </row>
    <row r="411" spans="1:18">
      <c r="C411" s="18"/>
      <c r="D411" s="79" t="s">
        <v>254</v>
      </c>
      <c r="E411" s="77"/>
      <c r="F411" s="74"/>
      <c r="G411" s="74"/>
      <c r="H411" s="74"/>
      <c r="I411" s="74"/>
      <c r="J411" s="74"/>
      <c r="K411" s="74"/>
      <c r="L411" s="74"/>
      <c r="M411" s="78"/>
      <c r="N411" s="74"/>
      <c r="O411" s="72"/>
      <c r="P411" s="23"/>
      <c r="R411" s="24"/>
    </row>
    <row r="412" spans="1:18">
      <c r="C412" s="18"/>
      <c r="D412" s="79" t="s">
        <v>255</v>
      </c>
      <c r="E412" s="77"/>
      <c r="F412" s="74"/>
      <c r="G412" s="74"/>
      <c r="H412" s="74"/>
      <c r="I412" s="74"/>
      <c r="J412" s="74"/>
      <c r="K412" s="74"/>
      <c r="L412" s="74"/>
      <c r="M412" s="78"/>
      <c r="N412" s="74"/>
      <c r="O412" s="72"/>
      <c r="P412" s="23"/>
      <c r="R412" s="24"/>
    </row>
    <row r="413" spans="1:18">
      <c r="C413" s="18"/>
      <c r="D413" s="79" t="s">
        <v>256</v>
      </c>
      <c r="E413" s="77"/>
      <c r="F413" s="74"/>
      <c r="G413" s="74"/>
      <c r="H413" s="74"/>
      <c r="I413" s="74"/>
      <c r="J413" s="74"/>
      <c r="K413" s="74"/>
      <c r="L413" s="74"/>
      <c r="M413" s="78"/>
      <c r="N413" s="74"/>
      <c r="O413" s="72"/>
      <c r="P413" s="23"/>
      <c r="R413" s="24"/>
    </row>
    <row r="414" spans="1:18">
      <c r="C414" s="18"/>
      <c r="D414" s="79" t="s">
        <v>257</v>
      </c>
      <c r="E414" s="77"/>
      <c r="F414" s="74"/>
      <c r="G414" s="74"/>
      <c r="H414" s="74"/>
      <c r="I414" s="74"/>
      <c r="J414" s="74"/>
      <c r="K414" s="74"/>
      <c r="L414" s="74"/>
      <c r="M414" s="78"/>
      <c r="N414" s="74"/>
      <c r="O414" s="72"/>
      <c r="P414" s="23"/>
      <c r="R414" s="24"/>
    </row>
    <row r="415" spans="1:18">
      <c r="C415" s="18"/>
      <c r="D415" s="79" t="s">
        <v>258</v>
      </c>
      <c r="E415" s="77"/>
      <c r="F415" s="74"/>
      <c r="G415" s="74"/>
      <c r="H415" s="74"/>
      <c r="I415" s="74"/>
      <c r="J415" s="74"/>
      <c r="K415" s="74"/>
      <c r="L415" s="74"/>
      <c r="M415" s="78"/>
      <c r="N415" s="74"/>
      <c r="O415" s="72"/>
      <c r="P415" s="23"/>
      <c r="R415" s="24"/>
    </row>
    <row r="416" spans="1:18">
      <c r="C416" s="18"/>
      <c r="D416" s="79" t="s">
        <v>259</v>
      </c>
      <c r="E416" s="77"/>
      <c r="F416" s="74"/>
      <c r="G416" s="74"/>
      <c r="H416" s="74"/>
      <c r="I416" s="74"/>
      <c r="J416" s="74"/>
      <c r="K416" s="74"/>
      <c r="L416" s="74"/>
      <c r="M416" s="78"/>
      <c r="N416" s="74"/>
      <c r="O416" s="72"/>
      <c r="P416" s="23"/>
      <c r="R416" s="24"/>
    </row>
    <row r="417" spans="1:18">
      <c r="C417" s="18"/>
      <c r="D417" s="79" t="s">
        <v>260</v>
      </c>
      <c r="E417" s="77"/>
      <c r="F417" s="74"/>
      <c r="G417" s="74"/>
      <c r="H417" s="74"/>
      <c r="I417" s="74"/>
      <c r="J417" s="74"/>
      <c r="K417" s="74"/>
      <c r="L417" s="74"/>
      <c r="M417" s="78"/>
      <c r="N417" s="74"/>
      <c r="O417" s="72"/>
      <c r="P417" s="23"/>
      <c r="R417" s="24"/>
    </row>
    <row r="418" spans="1:18">
      <c r="C418" s="18"/>
      <c r="D418" s="79" t="s">
        <v>261</v>
      </c>
      <c r="E418" s="77"/>
      <c r="F418" s="74"/>
      <c r="G418" s="74"/>
      <c r="H418" s="74"/>
      <c r="I418" s="74"/>
      <c r="J418" s="74"/>
      <c r="K418" s="74"/>
      <c r="L418" s="74"/>
      <c r="M418" s="78"/>
      <c r="N418" s="74"/>
      <c r="O418" s="72"/>
      <c r="P418" s="23"/>
      <c r="R418" s="24"/>
    </row>
    <row r="419" spans="1:18">
      <c r="C419" s="18"/>
      <c r="D419" s="79" t="s">
        <v>262</v>
      </c>
      <c r="E419" s="77"/>
      <c r="F419" s="74"/>
      <c r="G419" s="74"/>
      <c r="H419" s="74"/>
      <c r="I419" s="74"/>
      <c r="J419" s="74"/>
      <c r="K419" s="74"/>
      <c r="L419" s="74"/>
      <c r="M419" s="78"/>
      <c r="N419" s="74"/>
      <c r="O419" s="72"/>
      <c r="P419" s="23"/>
      <c r="R419" s="24"/>
    </row>
    <row r="420" spans="1:18">
      <c r="C420" s="18"/>
      <c r="D420" s="79" t="s">
        <v>263</v>
      </c>
      <c r="E420" s="77"/>
      <c r="F420" s="74"/>
      <c r="G420" s="74"/>
      <c r="H420" s="74"/>
      <c r="I420" s="74"/>
      <c r="J420" s="74"/>
      <c r="K420" s="74"/>
      <c r="L420" s="74"/>
      <c r="M420" s="78"/>
      <c r="N420" s="74"/>
      <c r="O420" s="72"/>
      <c r="P420" s="23"/>
      <c r="R420" s="24"/>
    </row>
    <row r="421" spans="1:18">
      <c r="C421" s="18"/>
      <c r="D421" s="79" t="s">
        <v>264</v>
      </c>
      <c r="E421" s="77"/>
      <c r="F421" s="74"/>
      <c r="G421" s="74"/>
      <c r="H421" s="74"/>
      <c r="I421" s="74"/>
      <c r="J421" s="74"/>
      <c r="K421" s="74"/>
      <c r="L421" s="74"/>
      <c r="M421" s="78"/>
      <c r="N421" s="74"/>
      <c r="O421" s="72"/>
      <c r="P421" s="23"/>
      <c r="R421" s="24"/>
    </row>
    <row r="422" spans="1:18">
      <c r="C422" s="18"/>
      <c r="D422" s="79" t="s">
        <v>265</v>
      </c>
      <c r="E422" s="77"/>
      <c r="F422" s="74"/>
      <c r="G422" s="74"/>
      <c r="H422" s="74"/>
      <c r="I422" s="74"/>
      <c r="J422" s="74"/>
      <c r="K422" s="74"/>
      <c r="L422" s="74"/>
      <c r="M422" s="78"/>
      <c r="N422" s="74"/>
      <c r="O422" s="72"/>
      <c r="P422" s="23"/>
      <c r="R422" s="24"/>
    </row>
    <row r="423" spans="1:18">
      <c r="C423" s="18"/>
      <c r="D423" s="79" t="s">
        <v>266</v>
      </c>
      <c r="E423" s="77"/>
      <c r="F423" s="74"/>
      <c r="G423" s="74"/>
      <c r="H423" s="74"/>
      <c r="I423" s="74"/>
      <c r="J423" s="74"/>
      <c r="K423" s="74"/>
      <c r="L423" s="74"/>
      <c r="M423" s="78"/>
      <c r="N423" s="74"/>
      <c r="O423" s="72"/>
      <c r="P423" s="23"/>
      <c r="R423" s="24"/>
    </row>
    <row r="424" spans="1:18" ht="51.75" customHeight="1">
      <c r="C424" s="18"/>
      <c r="D424" s="80" t="s">
        <v>267</v>
      </c>
      <c r="E424" s="77"/>
      <c r="F424" s="74"/>
      <c r="G424" s="74"/>
      <c r="H424" s="74"/>
      <c r="I424" s="74"/>
      <c r="J424" s="74"/>
      <c r="K424" s="74"/>
      <c r="L424" s="74"/>
      <c r="M424" s="78"/>
      <c r="N424" s="74"/>
      <c r="O424" s="72"/>
      <c r="P424" s="23"/>
      <c r="R424" s="24"/>
    </row>
    <row r="425" spans="1:18">
      <c r="C425" s="18"/>
      <c r="D425" s="80"/>
      <c r="E425" s="69"/>
      <c r="M425" s="34"/>
      <c r="N425" s="123"/>
      <c r="O425" s="124"/>
      <c r="P425" s="23"/>
      <c r="R425" s="24"/>
    </row>
    <row r="426" spans="1:18" ht="63">
      <c r="A426" s="18">
        <v>60</v>
      </c>
      <c r="C426" s="18"/>
      <c r="D426" s="32" t="s">
        <v>1256</v>
      </c>
      <c r="E426" s="69"/>
      <c r="M426" s="34"/>
      <c r="N426" s="123"/>
      <c r="O426" s="124"/>
      <c r="P426" s="23"/>
      <c r="R426" s="24"/>
    </row>
    <row r="427" spans="1:18">
      <c r="B427" s="31" t="s">
        <v>4</v>
      </c>
      <c r="C427" s="18" t="s">
        <v>272</v>
      </c>
      <c r="D427" s="32" t="s">
        <v>832</v>
      </c>
      <c r="E427" s="69">
        <v>2</v>
      </c>
      <c r="F427" s="31">
        <v>0</v>
      </c>
      <c r="G427" s="31">
        <v>0</v>
      </c>
      <c r="H427" s="31">
        <v>0</v>
      </c>
      <c r="I427" s="31">
        <v>0</v>
      </c>
      <c r="J427" s="31">
        <v>10</v>
      </c>
      <c r="K427" s="31">
        <v>0</v>
      </c>
      <c r="L427" s="31">
        <v>0</v>
      </c>
      <c r="M427" s="34">
        <v>0</v>
      </c>
      <c r="N427" s="31">
        <v>5</v>
      </c>
      <c r="O427" s="31">
        <v>0</v>
      </c>
      <c r="P427" s="23">
        <f t="shared" ref="P427:P432" si="29">SUM(E427:O427)</f>
        <v>17</v>
      </c>
      <c r="Q427" s="35">
        <v>0</v>
      </c>
      <c r="R427" s="24"/>
    </row>
    <row r="428" spans="1:18">
      <c r="B428" s="31" t="s">
        <v>5</v>
      </c>
      <c r="C428" s="18" t="s">
        <v>272</v>
      </c>
      <c r="D428" s="32" t="s">
        <v>269</v>
      </c>
      <c r="E428" s="69">
        <v>2</v>
      </c>
      <c r="F428" s="31">
        <v>0</v>
      </c>
      <c r="G428" s="31">
        <v>0</v>
      </c>
      <c r="H428" s="31">
        <v>0</v>
      </c>
      <c r="I428" s="31">
        <v>0</v>
      </c>
      <c r="J428" s="31">
        <v>10</v>
      </c>
      <c r="K428" s="31">
        <v>0</v>
      </c>
      <c r="L428" s="31">
        <v>0</v>
      </c>
      <c r="M428" s="34">
        <v>0</v>
      </c>
      <c r="N428" s="31">
        <v>5</v>
      </c>
      <c r="O428" s="31">
        <v>0</v>
      </c>
      <c r="P428" s="23">
        <f t="shared" si="29"/>
        <v>17</v>
      </c>
      <c r="Q428" s="35">
        <v>0</v>
      </c>
      <c r="R428" s="24">
        <f t="shared" si="28"/>
        <v>0</v>
      </c>
    </row>
    <row r="429" spans="1:18">
      <c r="B429" s="31" t="s">
        <v>6</v>
      </c>
      <c r="C429" s="18" t="s">
        <v>272</v>
      </c>
      <c r="D429" s="32" t="s">
        <v>270</v>
      </c>
      <c r="E429" s="69">
        <v>1</v>
      </c>
      <c r="F429" s="31">
        <v>0</v>
      </c>
      <c r="G429" s="31">
        <v>0</v>
      </c>
      <c r="H429" s="31">
        <v>0</v>
      </c>
      <c r="I429" s="31">
        <v>0</v>
      </c>
      <c r="J429" s="31">
        <v>0</v>
      </c>
      <c r="K429" s="31">
        <v>0</v>
      </c>
      <c r="L429" s="31">
        <v>0</v>
      </c>
      <c r="M429" s="34">
        <v>0</v>
      </c>
      <c r="N429" s="31">
        <v>5</v>
      </c>
      <c r="O429" s="31">
        <v>0</v>
      </c>
      <c r="P429" s="23">
        <f t="shared" si="29"/>
        <v>6</v>
      </c>
      <c r="Q429" s="35">
        <v>0</v>
      </c>
      <c r="R429" s="24">
        <f t="shared" si="28"/>
        <v>0</v>
      </c>
    </row>
    <row r="430" spans="1:18">
      <c r="B430" s="31" t="s">
        <v>7</v>
      </c>
      <c r="C430" s="18" t="s">
        <v>272</v>
      </c>
      <c r="D430" s="32" t="s">
        <v>271</v>
      </c>
      <c r="E430" s="69">
        <v>0</v>
      </c>
      <c r="F430" s="31">
        <v>0</v>
      </c>
      <c r="G430" s="31">
        <v>0</v>
      </c>
      <c r="H430" s="31">
        <v>0</v>
      </c>
      <c r="I430" s="31">
        <v>0</v>
      </c>
      <c r="J430" s="31">
        <v>0</v>
      </c>
      <c r="K430" s="31">
        <v>0</v>
      </c>
      <c r="L430" s="31">
        <v>0</v>
      </c>
      <c r="M430" s="34">
        <v>0</v>
      </c>
      <c r="N430" s="31">
        <v>5</v>
      </c>
      <c r="O430" s="31">
        <v>0</v>
      </c>
      <c r="P430" s="23">
        <f t="shared" si="29"/>
        <v>5</v>
      </c>
      <c r="Q430" s="35">
        <v>0</v>
      </c>
      <c r="R430" s="24">
        <f t="shared" si="28"/>
        <v>0</v>
      </c>
    </row>
    <row r="431" spans="1:18">
      <c r="C431" s="18"/>
      <c r="D431" s="76"/>
      <c r="E431" s="69"/>
      <c r="M431" s="34"/>
      <c r="N431" s="123"/>
      <c r="O431" s="124"/>
      <c r="P431" s="23">
        <f t="shared" si="29"/>
        <v>0</v>
      </c>
      <c r="R431" s="24"/>
    </row>
    <row r="432" spans="1:18" ht="63">
      <c r="A432" s="18">
        <v>61</v>
      </c>
      <c r="B432" s="31" t="s">
        <v>4</v>
      </c>
      <c r="C432" s="18" t="s">
        <v>502</v>
      </c>
      <c r="D432" s="76" t="s">
        <v>1257</v>
      </c>
      <c r="E432" s="77">
        <v>9</v>
      </c>
      <c r="F432" s="74">
        <v>5</v>
      </c>
      <c r="G432" s="74">
        <v>2</v>
      </c>
      <c r="H432" s="74">
        <v>0</v>
      </c>
      <c r="I432" s="74">
        <v>1</v>
      </c>
      <c r="J432" s="74">
        <v>5</v>
      </c>
      <c r="K432" s="74">
        <v>3</v>
      </c>
      <c r="L432" s="74">
        <v>2</v>
      </c>
      <c r="M432" s="78">
        <v>2</v>
      </c>
      <c r="N432" s="74">
        <v>8</v>
      </c>
      <c r="O432" s="72">
        <v>5</v>
      </c>
      <c r="P432" s="23">
        <f t="shared" si="29"/>
        <v>42</v>
      </c>
      <c r="Q432" s="35">
        <v>0</v>
      </c>
      <c r="R432" s="24">
        <f t="shared" si="28"/>
        <v>0</v>
      </c>
    </row>
    <row r="433" spans="1:18" ht="47.25">
      <c r="C433" s="18"/>
      <c r="D433" s="79" t="s">
        <v>872</v>
      </c>
      <c r="E433" s="77"/>
      <c r="F433" s="74"/>
      <c r="G433" s="74"/>
      <c r="H433" s="74"/>
      <c r="I433" s="74"/>
      <c r="J433" s="74"/>
      <c r="K433" s="74"/>
      <c r="L433" s="74"/>
      <c r="M433" s="78"/>
      <c r="N433" s="74"/>
      <c r="O433" s="72"/>
      <c r="P433" s="23"/>
      <c r="R433" s="24"/>
    </row>
    <row r="434" spans="1:18" ht="31.5">
      <c r="C434" s="18"/>
      <c r="D434" s="79" t="s">
        <v>873</v>
      </c>
      <c r="E434" s="77"/>
      <c r="F434" s="74"/>
      <c r="G434" s="74"/>
      <c r="H434" s="74"/>
      <c r="I434" s="74"/>
      <c r="J434" s="74"/>
      <c r="K434" s="74"/>
      <c r="L434" s="74"/>
      <c r="M434" s="78"/>
      <c r="N434" s="74"/>
      <c r="O434" s="72"/>
      <c r="P434" s="23"/>
      <c r="R434" s="24"/>
    </row>
    <row r="435" spans="1:18" ht="31.5">
      <c r="C435" s="18"/>
      <c r="D435" s="79" t="s">
        <v>273</v>
      </c>
      <c r="E435" s="77"/>
      <c r="F435" s="74"/>
      <c r="G435" s="74"/>
      <c r="H435" s="74"/>
      <c r="I435" s="74"/>
      <c r="J435" s="74"/>
      <c r="K435" s="74"/>
      <c r="L435" s="74"/>
      <c r="M435" s="78"/>
      <c r="N435" s="74"/>
      <c r="O435" s="72"/>
      <c r="P435" s="23"/>
      <c r="R435" s="24"/>
    </row>
    <row r="436" spans="1:18">
      <c r="C436" s="18"/>
      <c r="D436" s="79" t="s">
        <v>874</v>
      </c>
      <c r="E436" s="77"/>
      <c r="F436" s="74"/>
      <c r="G436" s="74"/>
      <c r="H436" s="74"/>
      <c r="I436" s="74"/>
      <c r="J436" s="74"/>
      <c r="K436" s="74"/>
      <c r="L436" s="74"/>
      <c r="M436" s="78"/>
      <c r="N436" s="74"/>
      <c r="O436" s="72"/>
      <c r="P436" s="23"/>
      <c r="R436" s="24"/>
    </row>
    <row r="437" spans="1:18" ht="31.5">
      <c r="C437" s="18"/>
      <c r="D437" s="79" t="s">
        <v>875</v>
      </c>
      <c r="E437" s="77"/>
      <c r="F437" s="74"/>
      <c r="G437" s="74"/>
      <c r="H437" s="74"/>
      <c r="I437" s="74"/>
      <c r="J437" s="74"/>
      <c r="K437" s="74"/>
      <c r="L437" s="74"/>
      <c r="M437" s="78"/>
      <c r="N437" s="74"/>
      <c r="O437" s="72"/>
      <c r="P437" s="23"/>
      <c r="R437" s="24"/>
    </row>
    <row r="438" spans="1:18" ht="31.5">
      <c r="C438" s="18"/>
      <c r="D438" s="79" t="s">
        <v>876</v>
      </c>
      <c r="E438" s="77"/>
      <c r="F438" s="74"/>
      <c r="G438" s="74"/>
      <c r="H438" s="74"/>
      <c r="I438" s="74"/>
      <c r="J438" s="74"/>
      <c r="K438" s="74"/>
      <c r="L438" s="74"/>
      <c r="M438" s="78"/>
      <c r="N438" s="74"/>
      <c r="O438" s="72"/>
      <c r="P438" s="23"/>
      <c r="R438" s="24"/>
    </row>
    <row r="439" spans="1:18">
      <c r="C439" s="18"/>
      <c r="D439" s="80" t="s">
        <v>877</v>
      </c>
      <c r="E439" s="77"/>
      <c r="F439" s="74"/>
      <c r="G439" s="74"/>
      <c r="H439" s="74"/>
      <c r="I439" s="74"/>
      <c r="J439" s="74"/>
      <c r="K439" s="74"/>
      <c r="L439" s="74"/>
      <c r="M439" s="78"/>
      <c r="N439" s="74"/>
      <c r="O439" s="72"/>
      <c r="P439" s="23"/>
      <c r="R439" s="24"/>
    </row>
    <row r="440" spans="1:18">
      <c r="C440" s="18"/>
      <c r="D440" s="80"/>
      <c r="E440" s="69"/>
      <c r="M440" s="34"/>
      <c r="N440" s="123"/>
      <c r="O440" s="124"/>
      <c r="P440" s="23"/>
      <c r="R440" s="24"/>
    </row>
    <row r="441" spans="1:18" ht="110.25">
      <c r="A441" s="18">
        <v>62</v>
      </c>
      <c r="B441" s="31" t="s">
        <v>4</v>
      </c>
      <c r="C441" s="18" t="s">
        <v>251</v>
      </c>
      <c r="D441" s="32" t="s">
        <v>1258</v>
      </c>
      <c r="E441" s="69">
        <v>500</v>
      </c>
      <c r="F441" s="31">
        <v>500</v>
      </c>
      <c r="G441" s="31">
        <v>100</v>
      </c>
      <c r="H441" s="31">
        <v>0</v>
      </c>
      <c r="I441" s="31">
        <v>0</v>
      </c>
      <c r="J441" s="31">
        <v>500</v>
      </c>
      <c r="K441" s="31">
        <v>0</v>
      </c>
      <c r="L441" s="31">
        <v>0</v>
      </c>
      <c r="M441" s="34">
        <v>200</v>
      </c>
      <c r="N441" s="31">
        <v>150</v>
      </c>
      <c r="O441" s="124">
        <v>1000</v>
      </c>
      <c r="P441" s="23">
        <f>SUM(E441:O441)</f>
        <v>2950</v>
      </c>
      <c r="Q441" s="35">
        <v>0</v>
      </c>
      <c r="R441" s="24">
        <f t="shared" si="28"/>
        <v>0</v>
      </c>
    </row>
    <row r="442" spans="1:18">
      <c r="C442" s="18"/>
      <c r="E442" s="69"/>
      <c r="M442" s="34"/>
      <c r="N442" s="123"/>
      <c r="O442" s="124"/>
      <c r="P442" s="23"/>
      <c r="R442" s="24"/>
    </row>
    <row r="443" spans="1:18" ht="33.75" customHeight="1">
      <c r="A443" s="82">
        <v>63</v>
      </c>
      <c r="B443" s="82"/>
      <c r="C443" s="66"/>
      <c r="D443" s="83" t="s">
        <v>438</v>
      </c>
      <c r="E443" s="126"/>
      <c r="F443" s="127"/>
      <c r="G443" s="127"/>
      <c r="H443" s="127"/>
      <c r="I443" s="127"/>
      <c r="J443" s="127"/>
      <c r="K443" s="127"/>
      <c r="L443" s="127"/>
      <c r="M443" s="128"/>
      <c r="N443" s="127"/>
      <c r="O443" s="129"/>
      <c r="P443" s="23"/>
      <c r="Q443" s="84"/>
      <c r="R443" s="24"/>
    </row>
    <row r="444" spans="1:18" ht="35.25" customHeight="1">
      <c r="A444" s="82"/>
      <c r="B444" s="85" t="s">
        <v>4</v>
      </c>
      <c r="C444" s="66" t="s">
        <v>274</v>
      </c>
      <c r="D444" s="68" t="s">
        <v>275</v>
      </c>
      <c r="E444" s="69">
        <v>2</v>
      </c>
      <c r="F444" s="31">
        <v>2</v>
      </c>
      <c r="G444" s="31">
        <v>1</v>
      </c>
      <c r="H444" s="31">
        <v>0</v>
      </c>
      <c r="I444" s="31">
        <v>0</v>
      </c>
      <c r="J444" s="31">
        <v>2</v>
      </c>
      <c r="K444" s="31">
        <v>1</v>
      </c>
      <c r="L444" s="86">
        <v>0</v>
      </c>
      <c r="M444" s="34">
        <v>1</v>
      </c>
      <c r="N444" s="31">
        <v>2</v>
      </c>
      <c r="O444" s="81">
        <v>2</v>
      </c>
      <c r="P444" s="23">
        <f t="shared" ref="P444:P475" si="30">SUM(E444:O444)</f>
        <v>13</v>
      </c>
      <c r="Q444" s="35">
        <v>0</v>
      </c>
      <c r="R444" s="24">
        <f t="shared" si="28"/>
        <v>0</v>
      </c>
    </row>
    <row r="445" spans="1:18" ht="36" customHeight="1">
      <c r="A445" s="82"/>
      <c r="B445" s="85" t="s">
        <v>5</v>
      </c>
      <c r="C445" s="66" t="s">
        <v>274</v>
      </c>
      <c r="D445" s="68" t="s">
        <v>276</v>
      </c>
      <c r="E445" s="69">
        <v>2</v>
      </c>
      <c r="F445" s="31">
        <v>2</v>
      </c>
      <c r="G445" s="31">
        <v>1</v>
      </c>
      <c r="H445" s="31">
        <v>0</v>
      </c>
      <c r="I445" s="31">
        <v>0</v>
      </c>
      <c r="J445" s="31">
        <v>2</v>
      </c>
      <c r="K445" s="31">
        <v>1</v>
      </c>
      <c r="L445" s="86">
        <v>0</v>
      </c>
      <c r="M445" s="34">
        <v>1</v>
      </c>
      <c r="N445" s="31">
        <v>2</v>
      </c>
      <c r="O445" s="81">
        <v>2</v>
      </c>
      <c r="P445" s="23">
        <f t="shared" si="30"/>
        <v>13</v>
      </c>
      <c r="Q445" s="35">
        <v>0</v>
      </c>
      <c r="R445" s="24">
        <f t="shared" si="28"/>
        <v>0</v>
      </c>
    </row>
    <row r="446" spans="1:18" ht="32.25" customHeight="1">
      <c r="A446" s="82"/>
      <c r="B446" s="85" t="s">
        <v>6</v>
      </c>
      <c r="C446" s="66" t="s">
        <v>274</v>
      </c>
      <c r="D446" s="68" t="s">
        <v>277</v>
      </c>
      <c r="E446" s="69">
        <v>2</v>
      </c>
      <c r="F446" s="31">
        <v>2</v>
      </c>
      <c r="G446" s="31">
        <v>1</v>
      </c>
      <c r="H446" s="31">
        <v>0</v>
      </c>
      <c r="I446" s="31">
        <v>0</v>
      </c>
      <c r="J446" s="31">
        <v>2</v>
      </c>
      <c r="K446" s="31">
        <v>1</v>
      </c>
      <c r="L446" s="86">
        <v>0</v>
      </c>
      <c r="M446" s="34">
        <v>1</v>
      </c>
      <c r="N446" s="31">
        <v>2</v>
      </c>
      <c r="O446" s="81">
        <v>2</v>
      </c>
      <c r="P446" s="23">
        <f t="shared" si="30"/>
        <v>13</v>
      </c>
      <c r="Q446" s="35">
        <v>0</v>
      </c>
      <c r="R446" s="24">
        <f t="shared" si="28"/>
        <v>0</v>
      </c>
    </row>
    <row r="447" spans="1:18" ht="39.75" customHeight="1">
      <c r="A447" s="82"/>
      <c r="B447" s="85" t="s">
        <v>7</v>
      </c>
      <c r="C447" s="66" t="s">
        <v>274</v>
      </c>
      <c r="D447" s="68" t="s">
        <v>278</v>
      </c>
      <c r="E447" s="69">
        <v>2</v>
      </c>
      <c r="F447" s="31">
        <v>2</v>
      </c>
      <c r="G447" s="31">
        <v>1</v>
      </c>
      <c r="H447" s="31">
        <v>0</v>
      </c>
      <c r="I447" s="31">
        <v>0</v>
      </c>
      <c r="J447" s="31">
        <v>2</v>
      </c>
      <c r="K447" s="31">
        <v>1</v>
      </c>
      <c r="L447" s="86">
        <v>0</v>
      </c>
      <c r="M447" s="34">
        <v>1</v>
      </c>
      <c r="N447" s="31">
        <v>2</v>
      </c>
      <c r="O447" s="81">
        <v>2</v>
      </c>
      <c r="P447" s="23">
        <f t="shared" si="30"/>
        <v>13</v>
      </c>
      <c r="Q447" s="35">
        <v>0</v>
      </c>
      <c r="R447" s="24">
        <f t="shared" si="28"/>
        <v>0</v>
      </c>
    </row>
    <row r="448" spans="1:18" ht="31.5">
      <c r="A448" s="82"/>
      <c r="B448" s="85" t="s">
        <v>8</v>
      </c>
      <c r="C448" s="66" t="s">
        <v>274</v>
      </c>
      <c r="D448" s="68" t="s">
        <v>279</v>
      </c>
      <c r="E448" s="69">
        <v>2</v>
      </c>
      <c r="F448" s="31">
        <v>2</v>
      </c>
      <c r="G448" s="31">
        <v>1</v>
      </c>
      <c r="H448" s="31">
        <v>0</v>
      </c>
      <c r="I448" s="31">
        <v>0</v>
      </c>
      <c r="J448" s="31">
        <v>2</v>
      </c>
      <c r="K448" s="31">
        <v>1</v>
      </c>
      <c r="L448" s="86">
        <v>0</v>
      </c>
      <c r="M448" s="34">
        <v>1</v>
      </c>
      <c r="N448" s="31">
        <v>2</v>
      </c>
      <c r="O448" s="81">
        <v>2</v>
      </c>
      <c r="P448" s="23">
        <f t="shared" si="30"/>
        <v>13</v>
      </c>
      <c r="Q448" s="35">
        <v>0</v>
      </c>
      <c r="R448" s="24">
        <f t="shared" si="28"/>
        <v>0</v>
      </c>
    </row>
    <row r="449" spans="1:18" ht="31.5">
      <c r="A449" s="82"/>
      <c r="B449" s="85" t="s">
        <v>9</v>
      </c>
      <c r="C449" s="66" t="s">
        <v>274</v>
      </c>
      <c r="D449" s="68" t="s">
        <v>280</v>
      </c>
      <c r="E449" s="69">
        <v>2</v>
      </c>
      <c r="F449" s="31">
        <v>2</v>
      </c>
      <c r="G449" s="31">
        <v>1</v>
      </c>
      <c r="H449" s="31">
        <v>0</v>
      </c>
      <c r="I449" s="31">
        <v>0</v>
      </c>
      <c r="J449" s="31">
        <v>2</v>
      </c>
      <c r="K449" s="31">
        <v>1</v>
      </c>
      <c r="L449" s="86">
        <v>0</v>
      </c>
      <c r="M449" s="34">
        <v>1</v>
      </c>
      <c r="N449" s="31">
        <v>2</v>
      </c>
      <c r="O449" s="81">
        <v>2</v>
      </c>
      <c r="P449" s="23">
        <f t="shared" si="30"/>
        <v>13</v>
      </c>
      <c r="Q449" s="35">
        <v>0</v>
      </c>
      <c r="R449" s="24">
        <f t="shared" si="28"/>
        <v>0</v>
      </c>
    </row>
    <row r="450" spans="1:18" ht="31.5">
      <c r="A450" s="82"/>
      <c r="B450" s="85" t="s">
        <v>10</v>
      </c>
      <c r="C450" s="66" t="s">
        <v>274</v>
      </c>
      <c r="D450" s="68" t="s">
        <v>281</v>
      </c>
      <c r="E450" s="69">
        <v>2</v>
      </c>
      <c r="F450" s="31">
        <v>2</v>
      </c>
      <c r="G450" s="31">
        <v>1</v>
      </c>
      <c r="H450" s="31">
        <v>0</v>
      </c>
      <c r="I450" s="31">
        <v>0</v>
      </c>
      <c r="J450" s="31">
        <v>2</v>
      </c>
      <c r="K450" s="31">
        <v>1</v>
      </c>
      <c r="L450" s="86">
        <v>0</v>
      </c>
      <c r="M450" s="34">
        <v>1</v>
      </c>
      <c r="N450" s="31">
        <v>2</v>
      </c>
      <c r="O450" s="81">
        <v>2</v>
      </c>
      <c r="P450" s="23">
        <f t="shared" si="30"/>
        <v>13</v>
      </c>
      <c r="Q450" s="35">
        <v>0</v>
      </c>
      <c r="R450" s="24">
        <f t="shared" si="28"/>
        <v>0</v>
      </c>
    </row>
    <row r="451" spans="1:18" ht="31.5">
      <c r="A451" s="82"/>
      <c r="B451" s="85" t="s">
        <v>11</v>
      </c>
      <c r="C451" s="66" t="s">
        <v>274</v>
      </c>
      <c r="D451" s="68" t="s">
        <v>282</v>
      </c>
      <c r="E451" s="69">
        <v>2</v>
      </c>
      <c r="F451" s="31">
        <v>2</v>
      </c>
      <c r="G451" s="31">
        <v>1</v>
      </c>
      <c r="H451" s="31">
        <v>0</v>
      </c>
      <c r="I451" s="31">
        <v>0</v>
      </c>
      <c r="J451" s="31">
        <v>2</v>
      </c>
      <c r="K451" s="31">
        <v>1</v>
      </c>
      <c r="L451" s="86">
        <v>0</v>
      </c>
      <c r="M451" s="34">
        <v>1</v>
      </c>
      <c r="N451" s="31">
        <v>2</v>
      </c>
      <c r="O451" s="81">
        <v>2</v>
      </c>
      <c r="P451" s="23">
        <f t="shared" si="30"/>
        <v>13</v>
      </c>
      <c r="Q451" s="35">
        <v>0</v>
      </c>
      <c r="R451" s="24">
        <f t="shared" si="28"/>
        <v>0</v>
      </c>
    </row>
    <row r="452" spans="1:18" ht="33.75" customHeight="1">
      <c r="A452" s="82"/>
      <c r="B452" s="85" t="s">
        <v>12</v>
      </c>
      <c r="C452" s="66" t="s">
        <v>274</v>
      </c>
      <c r="D452" s="68" t="s">
        <v>283</v>
      </c>
      <c r="E452" s="69">
        <v>2</v>
      </c>
      <c r="F452" s="31">
        <v>2</v>
      </c>
      <c r="G452" s="31">
        <v>1</v>
      </c>
      <c r="H452" s="31">
        <v>0</v>
      </c>
      <c r="I452" s="31">
        <v>0</v>
      </c>
      <c r="J452" s="31">
        <v>2</v>
      </c>
      <c r="K452" s="31">
        <v>1</v>
      </c>
      <c r="L452" s="86">
        <v>0</v>
      </c>
      <c r="M452" s="34">
        <v>1</v>
      </c>
      <c r="N452" s="31">
        <v>2</v>
      </c>
      <c r="O452" s="81">
        <v>2</v>
      </c>
      <c r="P452" s="23">
        <f t="shared" si="30"/>
        <v>13</v>
      </c>
      <c r="Q452" s="35">
        <v>0</v>
      </c>
      <c r="R452" s="24">
        <f t="shared" si="28"/>
        <v>0</v>
      </c>
    </row>
    <row r="453" spans="1:18" ht="35.25" customHeight="1">
      <c r="A453" s="82"/>
      <c r="B453" s="85" t="s">
        <v>13</v>
      </c>
      <c r="C453" s="66" t="s">
        <v>274</v>
      </c>
      <c r="D453" s="68" t="s">
        <v>284</v>
      </c>
      <c r="E453" s="69">
        <v>2</v>
      </c>
      <c r="F453" s="31">
        <v>2</v>
      </c>
      <c r="G453" s="31">
        <v>1</v>
      </c>
      <c r="H453" s="31">
        <v>0</v>
      </c>
      <c r="I453" s="31">
        <v>0</v>
      </c>
      <c r="J453" s="31">
        <v>2</v>
      </c>
      <c r="K453" s="31">
        <v>1</v>
      </c>
      <c r="L453" s="86">
        <v>0</v>
      </c>
      <c r="M453" s="34">
        <v>1</v>
      </c>
      <c r="N453" s="31">
        <v>2</v>
      </c>
      <c r="O453" s="81">
        <v>2</v>
      </c>
      <c r="P453" s="23">
        <f t="shared" si="30"/>
        <v>13</v>
      </c>
      <c r="Q453" s="35">
        <v>0</v>
      </c>
      <c r="R453" s="24">
        <f t="shared" si="28"/>
        <v>0</v>
      </c>
    </row>
    <row r="454" spans="1:18" ht="35.25" customHeight="1">
      <c r="A454" s="82"/>
      <c r="B454" s="85" t="s">
        <v>14</v>
      </c>
      <c r="C454" s="66" t="s">
        <v>274</v>
      </c>
      <c r="D454" s="68" t="s">
        <v>285</v>
      </c>
      <c r="E454" s="69">
        <v>2</v>
      </c>
      <c r="F454" s="31">
        <v>2</v>
      </c>
      <c r="G454" s="31">
        <v>1</v>
      </c>
      <c r="H454" s="31">
        <v>0</v>
      </c>
      <c r="I454" s="31">
        <v>0</v>
      </c>
      <c r="J454" s="31">
        <v>2</v>
      </c>
      <c r="K454" s="31">
        <v>1</v>
      </c>
      <c r="L454" s="86">
        <v>0</v>
      </c>
      <c r="M454" s="34">
        <v>1</v>
      </c>
      <c r="N454" s="31">
        <v>2</v>
      </c>
      <c r="O454" s="81">
        <v>2</v>
      </c>
      <c r="P454" s="23">
        <f t="shared" si="30"/>
        <v>13</v>
      </c>
      <c r="Q454" s="35">
        <v>0</v>
      </c>
      <c r="R454" s="24">
        <f t="shared" si="28"/>
        <v>0</v>
      </c>
    </row>
    <row r="455" spans="1:18" ht="36.75" customHeight="1">
      <c r="A455" s="82"/>
      <c r="B455" s="85" t="s">
        <v>15</v>
      </c>
      <c r="C455" s="66" t="s">
        <v>274</v>
      </c>
      <c r="D455" s="68" t="s">
        <v>286</v>
      </c>
      <c r="E455" s="69">
        <v>2</v>
      </c>
      <c r="F455" s="31">
        <v>2</v>
      </c>
      <c r="G455" s="31">
        <v>1</v>
      </c>
      <c r="H455" s="31">
        <v>0</v>
      </c>
      <c r="I455" s="31">
        <v>0</v>
      </c>
      <c r="J455" s="31">
        <v>2</v>
      </c>
      <c r="K455" s="31">
        <v>1</v>
      </c>
      <c r="L455" s="86">
        <v>0</v>
      </c>
      <c r="M455" s="34">
        <v>1</v>
      </c>
      <c r="N455" s="31">
        <v>2</v>
      </c>
      <c r="O455" s="81">
        <v>2</v>
      </c>
      <c r="P455" s="23">
        <f t="shared" si="30"/>
        <v>13</v>
      </c>
      <c r="Q455" s="35">
        <v>0</v>
      </c>
      <c r="R455" s="24">
        <f t="shared" si="28"/>
        <v>0</v>
      </c>
    </row>
    <row r="456" spans="1:18" ht="33.75" customHeight="1">
      <c r="A456" s="82"/>
      <c r="B456" s="85" t="s">
        <v>16</v>
      </c>
      <c r="C456" s="66" t="s">
        <v>274</v>
      </c>
      <c r="D456" s="68" t="s">
        <v>287</v>
      </c>
      <c r="E456" s="69">
        <v>2</v>
      </c>
      <c r="F456" s="31">
        <v>2</v>
      </c>
      <c r="G456" s="31">
        <v>1</v>
      </c>
      <c r="H456" s="31">
        <v>0</v>
      </c>
      <c r="I456" s="31">
        <v>0</v>
      </c>
      <c r="J456" s="31">
        <v>2</v>
      </c>
      <c r="K456" s="31">
        <v>1</v>
      </c>
      <c r="L456" s="86">
        <v>0</v>
      </c>
      <c r="M456" s="34">
        <v>1</v>
      </c>
      <c r="N456" s="31">
        <v>2</v>
      </c>
      <c r="O456" s="81">
        <v>2</v>
      </c>
      <c r="P456" s="23">
        <f t="shared" si="30"/>
        <v>13</v>
      </c>
      <c r="Q456" s="35">
        <v>0</v>
      </c>
      <c r="R456" s="24">
        <f t="shared" si="28"/>
        <v>0</v>
      </c>
    </row>
    <row r="457" spans="1:18" ht="37.5" customHeight="1">
      <c r="A457" s="82"/>
      <c r="B457" s="85" t="s">
        <v>17</v>
      </c>
      <c r="C457" s="66" t="s">
        <v>274</v>
      </c>
      <c r="D457" s="68" t="s">
        <v>288</v>
      </c>
      <c r="E457" s="69">
        <v>2</v>
      </c>
      <c r="F457" s="31">
        <v>2</v>
      </c>
      <c r="G457" s="31">
        <v>1</v>
      </c>
      <c r="H457" s="31">
        <v>0</v>
      </c>
      <c r="I457" s="31">
        <v>0</v>
      </c>
      <c r="J457" s="31">
        <v>2</v>
      </c>
      <c r="K457" s="31">
        <v>1</v>
      </c>
      <c r="L457" s="86">
        <v>0</v>
      </c>
      <c r="M457" s="34">
        <v>1</v>
      </c>
      <c r="N457" s="31">
        <v>2</v>
      </c>
      <c r="O457" s="81">
        <v>2</v>
      </c>
      <c r="P457" s="23">
        <f t="shared" si="30"/>
        <v>13</v>
      </c>
      <c r="Q457" s="35">
        <v>0</v>
      </c>
      <c r="R457" s="24">
        <f t="shared" si="28"/>
        <v>0</v>
      </c>
    </row>
    <row r="458" spans="1:18" ht="31.5">
      <c r="A458" s="82"/>
      <c r="B458" s="85" t="s">
        <v>18</v>
      </c>
      <c r="C458" s="66" t="s">
        <v>274</v>
      </c>
      <c r="D458" s="68" t="s">
        <v>289</v>
      </c>
      <c r="E458" s="69">
        <v>2</v>
      </c>
      <c r="F458" s="31">
        <v>2</v>
      </c>
      <c r="G458" s="31">
        <v>1</v>
      </c>
      <c r="H458" s="31">
        <v>0</v>
      </c>
      <c r="I458" s="31">
        <v>0</v>
      </c>
      <c r="J458" s="31">
        <v>2</v>
      </c>
      <c r="K458" s="31">
        <v>1</v>
      </c>
      <c r="L458" s="86">
        <v>0</v>
      </c>
      <c r="M458" s="34">
        <v>1</v>
      </c>
      <c r="N458" s="31">
        <v>2</v>
      </c>
      <c r="O458" s="81">
        <v>2</v>
      </c>
      <c r="P458" s="23">
        <f t="shared" si="30"/>
        <v>13</v>
      </c>
      <c r="Q458" s="35">
        <v>0</v>
      </c>
      <c r="R458" s="24">
        <f t="shared" si="28"/>
        <v>0</v>
      </c>
    </row>
    <row r="459" spans="1:18" ht="31.5">
      <c r="A459" s="82"/>
      <c r="B459" s="85" t="s">
        <v>19</v>
      </c>
      <c r="C459" s="66" t="s">
        <v>274</v>
      </c>
      <c r="D459" s="68" t="s">
        <v>290</v>
      </c>
      <c r="E459" s="69">
        <v>2</v>
      </c>
      <c r="F459" s="31">
        <v>2</v>
      </c>
      <c r="G459" s="31">
        <v>1</v>
      </c>
      <c r="H459" s="31">
        <v>0</v>
      </c>
      <c r="I459" s="31">
        <v>0</v>
      </c>
      <c r="J459" s="31">
        <v>2</v>
      </c>
      <c r="K459" s="31">
        <v>1</v>
      </c>
      <c r="L459" s="86">
        <v>0</v>
      </c>
      <c r="M459" s="34">
        <v>1</v>
      </c>
      <c r="N459" s="31">
        <v>2</v>
      </c>
      <c r="O459" s="81">
        <v>2</v>
      </c>
      <c r="P459" s="23">
        <f t="shared" si="30"/>
        <v>13</v>
      </c>
      <c r="Q459" s="35">
        <v>0</v>
      </c>
      <c r="R459" s="24">
        <f t="shared" si="28"/>
        <v>0</v>
      </c>
    </row>
    <row r="460" spans="1:18" ht="31.5">
      <c r="A460" s="82"/>
      <c r="B460" s="85" t="s">
        <v>291</v>
      </c>
      <c r="C460" s="66" t="s">
        <v>274</v>
      </c>
      <c r="D460" s="68" t="s">
        <v>292</v>
      </c>
      <c r="E460" s="69">
        <v>2</v>
      </c>
      <c r="F460" s="31">
        <v>2</v>
      </c>
      <c r="G460" s="31">
        <v>1</v>
      </c>
      <c r="H460" s="31">
        <v>0</v>
      </c>
      <c r="I460" s="31">
        <v>0</v>
      </c>
      <c r="J460" s="31">
        <v>2</v>
      </c>
      <c r="K460" s="31">
        <v>1</v>
      </c>
      <c r="L460" s="86">
        <v>0</v>
      </c>
      <c r="M460" s="34">
        <v>1</v>
      </c>
      <c r="N460" s="31">
        <v>2</v>
      </c>
      <c r="O460" s="81">
        <v>2</v>
      </c>
      <c r="P460" s="23">
        <f t="shared" si="30"/>
        <v>13</v>
      </c>
      <c r="Q460" s="35">
        <v>0</v>
      </c>
      <c r="R460" s="24">
        <f t="shared" si="28"/>
        <v>0</v>
      </c>
    </row>
    <row r="461" spans="1:18" ht="31.5">
      <c r="A461" s="82"/>
      <c r="B461" s="85" t="s">
        <v>21</v>
      </c>
      <c r="C461" s="66" t="s">
        <v>274</v>
      </c>
      <c r="D461" s="68" t="s">
        <v>293</v>
      </c>
      <c r="E461" s="69">
        <v>2</v>
      </c>
      <c r="F461" s="31">
        <v>2</v>
      </c>
      <c r="G461" s="31">
        <v>1</v>
      </c>
      <c r="H461" s="31">
        <v>0</v>
      </c>
      <c r="I461" s="31">
        <v>0</v>
      </c>
      <c r="J461" s="31">
        <v>2</v>
      </c>
      <c r="K461" s="31">
        <v>1</v>
      </c>
      <c r="L461" s="86">
        <v>0</v>
      </c>
      <c r="M461" s="34">
        <v>1</v>
      </c>
      <c r="N461" s="31">
        <v>2</v>
      </c>
      <c r="O461" s="81">
        <v>2</v>
      </c>
      <c r="P461" s="23">
        <f t="shared" si="30"/>
        <v>13</v>
      </c>
      <c r="Q461" s="35">
        <v>0</v>
      </c>
      <c r="R461" s="24">
        <f t="shared" si="28"/>
        <v>0</v>
      </c>
    </row>
    <row r="462" spans="1:18">
      <c r="A462" s="82"/>
      <c r="B462" s="85" t="s">
        <v>22</v>
      </c>
      <c r="C462" s="66" t="s">
        <v>274</v>
      </c>
      <c r="D462" s="68" t="s">
        <v>294</v>
      </c>
      <c r="E462" s="69">
        <v>2</v>
      </c>
      <c r="F462" s="31">
        <v>2</v>
      </c>
      <c r="G462" s="31">
        <v>1</v>
      </c>
      <c r="H462" s="31">
        <v>0</v>
      </c>
      <c r="I462" s="31">
        <v>0</v>
      </c>
      <c r="J462" s="31">
        <v>2</v>
      </c>
      <c r="K462" s="31">
        <v>1</v>
      </c>
      <c r="L462" s="86">
        <v>0</v>
      </c>
      <c r="M462" s="34">
        <v>1</v>
      </c>
      <c r="N462" s="31">
        <v>2</v>
      </c>
      <c r="O462" s="81">
        <v>2</v>
      </c>
      <c r="P462" s="23">
        <f t="shared" si="30"/>
        <v>13</v>
      </c>
      <c r="Q462" s="35">
        <v>0</v>
      </c>
      <c r="R462" s="24">
        <f t="shared" si="28"/>
        <v>0</v>
      </c>
    </row>
    <row r="463" spans="1:18" ht="31.5">
      <c r="A463" s="82"/>
      <c r="B463" s="85" t="s">
        <v>295</v>
      </c>
      <c r="C463" s="66" t="s">
        <v>274</v>
      </c>
      <c r="D463" s="68" t="s">
        <v>296</v>
      </c>
      <c r="E463" s="69">
        <v>2</v>
      </c>
      <c r="F463" s="31">
        <v>2</v>
      </c>
      <c r="G463" s="31">
        <v>1</v>
      </c>
      <c r="H463" s="31">
        <v>0</v>
      </c>
      <c r="I463" s="31">
        <v>0</v>
      </c>
      <c r="J463" s="31">
        <v>2</v>
      </c>
      <c r="K463" s="31">
        <v>1</v>
      </c>
      <c r="L463" s="86">
        <v>0</v>
      </c>
      <c r="M463" s="34">
        <v>1</v>
      </c>
      <c r="N463" s="31">
        <v>2</v>
      </c>
      <c r="O463" s="81">
        <v>2</v>
      </c>
      <c r="P463" s="23">
        <f t="shared" si="30"/>
        <v>13</v>
      </c>
      <c r="Q463" s="35">
        <v>0</v>
      </c>
      <c r="R463" s="24">
        <f t="shared" si="28"/>
        <v>0</v>
      </c>
    </row>
    <row r="464" spans="1:18" ht="31.5">
      <c r="A464" s="82"/>
      <c r="B464" s="85" t="s">
        <v>297</v>
      </c>
      <c r="C464" s="66" t="s">
        <v>274</v>
      </c>
      <c r="D464" s="68" t="s">
        <v>298</v>
      </c>
      <c r="E464" s="69">
        <v>2</v>
      </c>
      <c r="F464" s="31">
        <v>2</v>
      </c>
      <c r="G464" s="31">
        <v>1</v>
      </c>
      <c r="H464" s="31">
        <v>0</v>
      </c>
      <c r="I464" s="31">
        <v>0</v>
      </c>
      <c r="J464" s="31">
        <v>2</v>
      </c>
      <c r="K464" s="31">
        <v>1</v>
      </c>
      <c r="L464" s="86">
        <v>0</v>
      </c>
      <c r="M464" s="34">
        <v>1</v>
      </c>
      <c r="N464" s="31">
        <v>2</v>
      </c>
      <c r="O464" s="81">
        <v>2</v>
      </c>
      <c r="P464" s="23">
        <f t="shared" si="30"/>
        <v>13</v>
      </c>
      <c r="Q464" s="35">
        <v>0</v>
      </c>
      <c r="R464" s="24">
        <f t="shared" si="28"/>
        <v>0</v>
      </c>
    </row>
    <row r="465" spans="1:18">
      <c r="A465" s="82"/>
      <c r="B465" s="85" t="s">
        <v>299</v>
      </c>
      <c r="C465" s="66" t="s">
        <v>274</v>
      </c>
      <c r="D465" s="68" t="s">
        <v>300</v>
      </c>
      <c r="E465" s="69">
        <v>2</v>
      </c>
      <c r="F465" s="31">
        <v>2</v>
      </c>
      <c r="G465" s="31">
        <v>1</v>
      </c>
      <c r="H465" s="31">
        <v>0</v>
      </c>
      <c r="I465" s="31">
        <v>0</v>
      </c>
      <c r="J465" s="31">
        <v>2</v>
      </c>
      <c r="K465" s="31">
        <v>1</v>
      </c>
      <c r="L465" s="86">
        <v>0</v>
      </c>
      <c r="M465" s="34">
        <v>1</v>
      </c>
      <c r="N465" s="31">
        <v>2</v>
      </c>
      <c r="O465" s="81">
        <v>2</v>
      </c>
      <c r="P465" s="23">
        <f t="shared" si="30"/>
        <v>13</v>
      </c>
      <c r="Q465" s="35">
        <v>0</v>
      </c>
      <c r="R465" s="24">
        <f t="shared" si="28"/>
        <v>0</v>
      </c>
    </row>
    <row r="466" spans="1:18">
      <c r="A466" s="82"/>
      <c r="B466" s="85" t="s">
        <v>301</v>
      </c>
      <c r="C466" s="66" t="s">
        <v>302</v>
      </c>
      <c r="D466" s="68" t="s">
        <v>303</v>
      </c>
      <c r="E466" s="69">
        <v>2</v>
      </c>
      <c r="F466" s="31">
        <v>2</v>
      </c>
      <c r="G466" s="31">
        <v>1</v>
      </c>
      <c r="H466" s="31">
        <v>0</v>
      </c>
      <c r="I466" s="31">
        <v>0</v>
      </c>
      <c r="J466" s="31">
        <v>2</v>
      </c>
      <c r="K466" s="31">
        <v>1</v>
      </c>
      <c r="L466" s="86">
        <v>0</v>
      </c>
      <c r="M466" s="34">
        <v>1</v>
      </c>
      <c r="N466" s="31">
        <v>2</v>
      </c>
      <c r="O466" s="81">
        <v>2</v>
      </c>
      <c r="P466" s="23">
        <f t="shared" si="30"/>
        <v>13</v>
      </c>
      <c r="Q466" s="35">
        <v>0</v>
      </c>
      <c r="R466" s="24">
        <f t="shared" si="28"/>
        <v>0</v>
      </c>
    </row>
    <row r="467" spans="1:18" ht="31.5">
      <c r="A467" s="82"/>
      <c r="B467" s="85" t="s">
        <v>304</v>
      </c>
      <c r="C467" s="66" t="s">
        <v>305</v>
      </c>
      <c r="D467" s="68" t="s">
        <v>306</v>
      </c>
      <c r="E467" s="69">
        <v>2</v>
      </c>
      <c r="F467" s="31">
        <v>2</v>
      </c>
      <c r="G467" s="31">
        <v>1</v>
      </c>
      <c r="H467" s="31">
        <v>0</v>
      </c>
      <c r="I467" s="31">
        <v>0</v>
      </c>
      <c r="J467" s="31">
        <v>2</v>
      </c>
      <c r="K467" s="31">
        <v>1</v>
      </c>
      <c r="L467" s="86">
        <v>0</v>
      </c>
      <c r="M467" s="34">
        <v>1</v>
      </c>
      <c r="N467" s="31">
        <v>2</v>
      </c>
      <c r="O467" s="81">
        <v>2</v>
      </c>
      <c r="P467" s="23">
        <f t="shared" si="30"/>
        <v>13</v>
      </c>
      <c r="Q467" s="35">
        <v>0</v>
      </c>
      <c r="R467" s="24">
        <f t="shared" si="28"/>
        <v>0</v>
      </c>
    </row>
    <row r="468" spans="1:18">
      <c r="A468" s="82"/>
      <c r="B468" s="85" t="s">
        <v>307</v>
      </c>
      <c r="C468" s="66" t="s">
        <v>308</v>
      </c>
      <c r="D468" s="68" t="s">
        <v>309</v>
      </c>
      <c r="E468" s="69">
        <v>2</v>
      </c>
      <c r="F468" s="31">
        <v>2</v>
      </c>
      <c r="G468" s="31">
        <v>1</v>
      </c>
      <c r="H468" s="31">
        <v>0</v>
      </c>
      <c r="I468" s="31">
        <v>0</v>
      </c>
      <c r="J468" s="31">
        <v>2</v>
      </c>
      <c r="K468" s="31">
        <v>1</v>
      </c>
      <c r="L468" s="86">
        <v>0</v>
      </c>
      <c r="M468" s="34">
        <v>1</v>
      </c>
      <c r="N468" s="31">
        <v>2</v>
      </c>
      <c r="O468" s="81">
        <v>2</v>
      </c>
      <c r="P468" s="23">
        <f t="shared" si="30"/>
        <v>13</v>
      </c>
      <c r="Q468" s="35">
        <v>0</v>
      </c>
      <c r="R468" s="24">
        <f t="shared" si="28"/>
        <v>0</v>
      </c>
    </row>
    <row r="469" spans="1:18">
      <c r="A469" s="82"/>
      <c r="B469" s="85" t="s">
        <v>310</v>
      </c>
      <c r="C469" s="66" t="s">
        <v>311</v>
      </c>
      <c r="D469" s="68" t="s">
        <v>312</v>
      </c>
      <c r="E469" s="69">
        <v>2</v>
      </c>
      <c r="F469" s="31">
        <v>2</v>
      </c>
      <c r="G469" s="31">
        <v>1</v>
      </c>
      <c r="H469" s="31">
        <v>0</v>
      </c>
      <c r="I469" s="31">
        <v>0</v>
      </c>
      <c r="J469" s="31">
        <v>2</v>
      </c>
      <c r="K469" s="31">
        <v>1</v>
      </c>
      <c r="L469" s="86">
        <v>0</v>
      </c>
      <c r="M469" s="34">
        <v>1</v>
      </c>
      <c r="N469" s="31">
        <v>2</v>
      </c>
      <c r="O469" s="81">
        <v>2</v>
      </c>
      <c r="P469" s="23">
        <f t="shared" si="30"/>
        <v>13</v>
      </c>
      <c r="Q469" s="35">
        <v>0</v>
      </c>
      <c r="R469" s="24">
        <f t="shared" si="28"/>
        <v>0</v>
      </c>
    </row>
    <row r="470" spans="1:18">
      <c r="A470" s="82"/>
      <c r="B470" s="85" t="s">
        <v>313</v>
      </c>
      <c r="C470" s="66" t="s">
        <v>311</v>
      </c>
      <c r="D470" s="68" t="s">
        <v>314</v>
      </c>
      <c r="E470" s="69">
        <v>2</v>
      </c>
      <c r="F470" s="31">
        <v>2</v>
      </c>
      <c r="G470" s="31">
        <v>1</v>
      </c>
      <c r="H470" s="31">
        <v>0</v>
      </c>
      <c r="I470" s="31">
        <v>0</v>
      </c>
      <c r="J470" s="31">
        <v>2</v>
      </c>
      <c r="K470" s="31">
        <v>1</v>
      </c>
      <c r="L470" s="86">
        <v>0</v>
      </c>
      <c r="M470" s="34">
        <v>1</v>
      </c>
      <c r="N470" s="31">
        <v>2</v>
      </c>
      <c r="O470" s="81">
        <v>2</v>
      </c>
      <c r="P470" s="23">
        <f t="shared" si="30"/>
        <v>13</v>
      </c>
      <c r="Q470" s="35">
        <v>0</v>
      </c>
      <c r="R470" s="24">
        <f t="shared" si="28"/>
        <v>0</v>
      </c>
    </row>
    <row r="471" spans="1:18">
      <c r="A471" s="82"/>
      <c r="B471" s="85" t="s">
        <v>315</v>
      </c>
      <c r="C471" s="66" t="s">
        <v>316</v>
      </c>
      <c r="D471" s="68" t="s">
        <v>317</v>
      </c>
      <c r="E471" s="69">
        <v>2</v>
      </c>
      <c r="F471" s="31">
        <v>2</v>
      </c>
      <c r="G471" s="31">
        <v>1</v>
      </c>
      <c r="H471" s="31">
        <v>0</v>
      </c>
      <c r="I471" s="31">
        <v>0</v>
      </c>
      <c r="J471" s="31">
        <v>2</v>
      </c>
      <c r="K471" s="31">
        <v>1</v>
      </c>
      <c r="L471" s="86">
        <v>0</v>
      </c>
      <c r="M471" s="34">
        <v>1</v>
      </c>
      <c r="N471" s="31">
        <v>2</v>
      </c>
      <c r="O471" s="81">
        <v>2</v>
      </c>
      <c r="P471" s="23">
        <f t="shared" si="30"/>
        <v>13</v>
      </c>
      <c r="Q471" s="35">
        <v>0</v>
      </c>
      <c r="R471" s="24">
        <f t="shared" si="28"/>
        <v>0</v>
      </c>
    </row>
    <row r="472" spans="1:18" ht="31.5">
      <c r="A472" s="82"/>
      <c r="B472" s="85" t="s">
        <v>318</v>
      </c>
      <c r="C472" s="66" t="s">
        <v>316</v>
      </c>
      <c r="D472" s="68" t="s">
        <v>319</v>
      </c>
      <c r="E472" s="69">
        <v>2</v>
      </c>
      <c r="F472" s="31">
        <v>2</v>
      </c>
      <c r="G472" s="31">
        <v>1</v>
      </c>
      <c r="H472" s="31">
        <v>0</v>
      </c>
      <c r="I472" s="31">
        <v>0</v>
      </c>
      <c r="J472" s="31">
        <v>2</v>
      </c>
      <c r="K472" s="31">
        <v>1</v>
      </c>
      <c r="L472" s="86">
        <v>0</v>
      </c>
      <c r="M472" s="34">
        <v>1</v>
      </c>
      <c r="N472" s="31">
        <v>2</v>
      </c>
      <c r="O472" s="81">
        <v>2</v>
      </c>
      <c r="P472" s="23">
        <f t="shared" si="30"/>
        <v>13</v>
      </c>
      <c r="Q472" s="35">
        <v>0</v>
      </c>
      <c r="R472" s="24">
        <f t="shared" si="28"/>
        <v>0</v>
      </c>
    </row>
    <row r="473" spans="1:18" ht="31.5">
      <c r="A473" s="82"/>
      <c r="B473" s="85" t="s">
        <v>320</v>
      </c>
      <c r="C473" s="66" t="s">
        <v>321</v>
      </c>
      <c r="D473" s="68" t="s">
        <v>322</v>
      </c>
      <c r="E473" s="69">
        <v>2</v>
      </c>
      <c r="F473" s="31">
        <v>2</v>
      </c>
      <c r="G473" s="31">
        <v>1</v>
      </c>
      <c r="H473" s="31">
        <v>0</v>
      </c>
      <c r="I473" s="31">
        <v>0</v>
      </c>
      <c r="J473" s="31">
        <v>2</v>
      </c>
      <c r="K473" s="31">
        <v>1</v>
      </c>
      <c r="L473" s="86">
        <v>0</v>
      </c>
      <c r="M473" s="34">
        <v>1</v>
      </c>
      <c r="N473" s="31">
        <v>2</v>
      </c>
      <c r="O473" s="81">
        <v>2</v>
      </c>
      <c r="P473" s="23">
        <f t="shared" si="30"/>
        <v>13</v>
      </c>
      <c r="Q473" s="35">
        <v>0</v>
      </c>
      <c r="R473" s="24">
        <f t="shared" si="28"/>
        <v>0</v>
      </c>
    </row>
    <row r="474" spans="1:18" ht="31.5">
      <c r="A474" s="82"/>
      <c r="B474" s="85" t="s">
        <v>323</v>
      </c>
      <c r="C474" s="66" t="s">
        <v>274</v>
      </c>
      <c r="D474" s="68" t="s">
        <v>324</v>
      </c>
      <c r="E474" s="69">
        <v>2</v>
      </c>
      <c r="F474" s="31">
        <v>2</v>
      </c>
      <c r="G474" s="31">
        <v>1</v>
      </c>
      <c r="H474" s="31">
        <v>0</v>
      </c>
      <c r="I474" s="31">
        <v>0</v>
      </c>
      <c r="J474" s="31">
        <v>2</v>
      </c>
      <c r="K474" s="31">
        <v>1</v>
      </c>
      <c r="L474" s="86">
        <v>0</v>
      </c>
      <c r="M474" s="34">
        <v>1</v>
      </c>
      <c r="N474" s="31">
        <v>2</v>
      </c>
      <c r="O474" s="81">
        <v>2</v>
      </c>
      <c r="P474" s="23">
        <f t="shared" si="30"/>
        <v>13</v>
      </c>
      <c r="Q474" s="35">
        <v>0</v>
      </c>
      <c r="R474" s="24">
        <f t="shared" si="28"/>
        <v>0</v>
      </c>
    </row>
    <row r="475" spans="1:18" ht="31.5">
      <c r="A475" s="82"/>
      <c r="B475" s="85" t="s">
        <v>325</v>
      </c>
      <c r="C475" s="66" t="s">
        <v>274</v>
      </c>
      <c r="D475" s="68" t="s">
        <v>326</v>
      </c>
      <c r="E475" s="69">
        <v>2</v>
      </c>
      <c r="F475" s="31">
        <v>2</v>
      </c>
      <c r="G475" s="31">
        <v>1</v>
      </c>
      <c r="H475" s="31">
        <v>0</v>
      </c>
      <c r="I475" s="31">
        <v>0</v>
      </c>
      <c r="J475" s="31">
        <v>2</v>
      </c>
      <c r="K475" s="31">
        <v>1</v>
      </c>
      <c r="L475" s="86">
        <v>0</v>
      </c>
      <c r="M475" s="34">
        <v>1</v>
      </c>
      <c r="N475" s="31">
        <v>2</v>
      </c>
      <c r="O475" s="81">
        <v>2</v>
      </c>
      <c r="P475" s="23">
        <f t="shared" si="30"/>
        <v>13</v>
      </c>
      <c r="Q475" s="35">
        <v>0</v>
      </c>
      <c r="R475" s="24">
        <f t="shared" ref="R475:R523" si="31">Q475*P475</f>
        <v>0</v>
      </c>
    </row>
    <row r="476" spans="1:18">
      <c r="A476" s="82"/>
      <c r="B476" s="85" t="s">
        <v>327</v>
      </c>
      <c r="C476" s="66" t="s">
        <v>274</v>
      </c>
      <c r="D476" s="68" t="s">
        <v>328</v>
      </c>
      <c r="E476" s="69">
        <v>2</v>
      </c>
      <c r="F476" s="31">
        <v>2</v>
      </c>
      <c r="G476" s="31">
        <v>1</v>
      </c>
      <c r="H476" s="31">
        <v>0</v>
      </c>
      <c r="I476" s="31">
        <v>0</v>
      </c>
      <c r="J476" s="31">
        <v>2</v>
      </c>
      <c r="K476" s="31">
        <v>1</v>
      </c>
      <c r="L476" s="86">
        <v>0</v>
      </c>
      <c r="M476" s="34">
        <v>1</v>
      </c>
      <c r="N476" s="31">
        <v>2</v>
      </c>
      <c r="O476" s="81">
        <v>2</v>
      </c>
      <c r="P476" s="23">
        <f t="shared" ref="P476:P507" si="32">SUM(E476:O476)</f>
        <v>13</v>
      </c>
      <c r="Q476" s="35">
        <v>0</v>
      </c>
      <c r="R476" s="24">
        <f t="shared" si="31"/>
        <v>0</v>
      </c>
    </row>
    <row r="477" spans="1:18">
      <c r="A477" s="82"/>
      <c r="B477" s="85" t="s">
        <v>329</v>
      </c>
      <c r="C477" s="66" t="s">
        <v>274</v>
      </c>
      <c r="D477" s="68" t="s">
        <v>330</v>
      </c>
      <c r="E477" s="69">
        <v>2</v>
      </c>
      <c r="F477" s="31">
        <v>2</v>
      </c>
      <c r="G477" s="31">
        <v>1</v>
      </c>
      <c r="H477" s="31">
        <v>0</v>
      </c>
      <c r="I477" s="31">
        <v>0</v>
      </c>
      <c r="J477" s="31">
        <v>2</v>
      </c>
      <c r="K477" s="31">
        <v>1</v>
      </c>
      <c r="L477" s="86">
        <v>0</v>
      </c>
      <c r="M477" s="34">
        <v>1</v>
      </c>
      <c r="N477" s="31">
        <v>2</v>
      </c>
      <c r="O477" s="81">
        <v>2</v>
      </c>
      <c r="P477" s="23">
        <f t="shared" si="32"/>
        <v>13</v>
      </c>
      <c r="Q477" s="35">
        <v>0</v>
      </c>
      <c r="R477" s="24">
        <f t="shared" si="31"/>
        <v>0</v>
      </c>
    </row>
    <row r="478" spans="1:18">
      <c r="A478" s="82"/>
      <c r="B478" s="85" t="s">
        <v>331</v>
      </c>
      <c r="C478" s="66" t="s">
        <v>274</v>
      </c>
      <c r="D478" s="68" t="s">
        <v>332</v>
      </c>
      <c r="E478" s="69">
        <v>2</v>
      </c>
      <c r="F478" s="31">
        <v>2</v>
      </c>
      <c r="G478" s="31">
        <v>1</v>
      </c>
      <c r="H478" s="31">
        <v>0</v>
      </c>
      <c r="I478" s="31">
        <v>0</v>
      </c>
      <c r="J478" s="31">
        <v>2</v>
      </c>
      <c r="K478" s="31">
        <v>1</v>
      </c>
      <c r="L478" s="86">
        <v>0</v>
      </c>
      <c r="M478" s="34">
        <v>1</v>
      </c>
      <c r="N478" s="31">
        <v>2</v>
      </c>
      <c r="O478" s="81">
        <v>2</v>
      </c>
      <c r="P478" s="23">
        <f t="shared" si="32"/>
        <v>13</v>
      </c>
      <c r="Q478" s="35">
        <v>0</v>
      </c>
      <c r="R478" s="24">
        <f t="shared" si="31"/>
        <v>0</v>
      </c>
    </row>
    <row r="479" spans="1:18" ht="31.5">
      <c r="A479" s="82"/>
      <c r="B479" s="85" t="s">
        <v>333</v>
      </c>
      <c r="C479" s="66" t="s">
        <v>334</v>
      </c>
      <c r="D479" s="68" t="s">
        <v>335</v>
      </c>
      <c r="E479" s="69">
        <v>2</v>
      </c>
      <c r="F479" s="31">
        <v>2</v>
      </c>
      <c r="G479" s="31">
        <v>1</v>
      </c>
      <c r="H479" s="31">
        <v>0</v>
      </c>
      <c r="I479" s="31">
        <v>0</v>
      </c>
      <c r="J479" s="31">
        <v>2</v>
      </c>
      <c r="K479" s="31">
        <v>1</v>
      </c>
      <c r="L479" s="86">
        <v>0</v>
      </c>
      <c r="M479" s="34">
        <v>2</v>
      </c>
      <c r="N479" s="31">
        <v>2</v>
      </c>
      <c r="O479" s="81">
        <v>2</v>
      </c>
      <c r="P479" s="23">
        <f t="shared" si="32"/>
        <v>14</v>
      </c>
      <c r="Q479" s="35">
        <v>0</v>
      </c>
      <c r="R479" s="24">
        <f t="shared" si="31"/>
        <v>0</v>
      </c>
    </row>
    <row r="480" spans="1:18">
      <c r="A480" s="82"/>
      <c r="B480" s="85" t="s">
        <v>336</v>
      </c>
      <c r="C480" s="66" t="s">
        <v>274</v>
      </c>
      <c r="D480" s="68" t="s">
        <v>337</v>
      </c>
      <c r="E480" s="69">
        <v>2</v>
      </c>
      <c r="F480" s="31">
        <v>2</v>
      </c>
      <c r="G480" s="31">
        <v>1</v>
      </c>
      <c r="H480" s="31">
        <v>0</v>
      </c>
      <c r="I480" s="31">
        <v>0</v>
      </c>
      <c r="J480" s="31">
        <v>2</v>
      </c>
      <c r="K480" s="31">
        <v>1</v>
      </c>
      <c r="L480" s="86">
        <v>0</v>
      </c>
      <c r="M480" s="34">
        <v>2</v>
      </c>
      <c r="N480" s="31">
        <v>2</v>
      </c>
      <c r="O480" s="81">
        <v>2</v>
      </c>
      <c r="P480" s="23">
        <f t="shared" si="32"/>
        <v>14</v>
      </c>
      <c r="Q480" s="35">
        <v>0</v>
      </c>
      <c r="R480" s="24">
        <f t="shared" si="31"/>
        <v>0</v>
      </c>
    </row>
    <row r="481" spans="1:18">
      <c r="A481" s="82"/>
      <c r="B481" s="85" t="s">
        <v>338</v>
      </c>
      <c r="C481" s="66" t="s">
        <v>339</v>
      </c>
      <c r="D481" s="68" t="s">
        <v>340</v>
      </c>
      <c r="E481" s="69">
        <v>2</v>
      </c>
      <c r="F481" s="31">
        <v>2</v>
      </c>
      <c r="G481" s="31">
        <v>1</v>
      </c>
      <c r="H481" s="31">
        <v>0</v>
      </c>
      <c r="I481" s="31">
        <v>0</v>
      </c>
      <c r="J481" s="31">
        <v>2</v>
      </c>
      <c r="K481" s="31">
        <v>1</v>
      </c>
      <c r="L481" s="86">
        <v>0</v>
      </c>
      <c r="M481" s="34">
        <v>2</v>
      </c>
      <c r="N481" s="31">
        <v>2</v>
      </c>
      <c r="O481" s="81">
        <v>2</v>
      </c>
      <c r="P481" s="23">
        <f t="shared" si="32"/>
        <v>14</v>
      </c>
      <c r="Q481" s="35">
        <v>0</v>
      </c>
      <c r="R481" s="24">
        <f t="shared" si="31"/>
        <v>0</v>
      </c>
    </row>
    <row r="482" spans="1:18" ht="31.5">
      <c r="A482" s="82"/>
      <c r="B482" s="85" t="s">
        <v>341</v>
      </c>
      <c r="C482" s="66" t="s">
        <v>342</v>
      </c>
      <c r="D482" s="68" t="s">
        <v>343</v>
      </c>
      <c r="E482" s="69">
        <v>2</v>
      </c>
      <c r="F482" s="31">
        <v>2</v>
      </c>
      <c r="G482" s="31">
        <v>1</v>
      </c>
      <c r="H482" s="31">
        <v>0</v>
      </c>
      <c r="I482" s="31">
        <v>0</v>
      </c>
      <c r="J482" s="31">
        <v>2</v>
      </c>
      <c r="K482" s="31">
        <v>1</v>
      </c>
      <c r="L482" s="86">
        <v>0</v>
      </c>
      <c r="M482" s="34">
        <v>2</v>
      </c>
      <c r="N482" s="31">
        <v>2</v>
      </c>
      <c r="O482" s="81">
        <v>2</v>
      </c>
      <c r="P482" s="23">
        <f t="shared" si="32"/>
        <v>14</v>
      </c>
      <c r="Q482" s="35">
        <v>0</v>
      </c>
      <c r="R482" s="24">
        <f t="shared" si="31"/>
        <v>0</v>
      </c>
    </row>
    <row r="483" spans="1:18" ht="31.5">
      <c r="A483" s="82"/>
      <c r="B483" s="85" t="s">
        <v>344</v>
      </c>
      <c r="C483" s="66" t="s">
        <v>342</v>
      </c>
      <c r="D483" s="68" t="s">
        <v>345</v>
      </c>
      <c r="E483" s="69">
        <v>2</v>
      </c>
      <c r="F483" s="31">
        <v>2</v>
      </c>
      <c r="G483" s="31">
        <v>1</v>
      </c>
      <c r="H483" s="31">
        <v>0</v>
      </c>
      <c r="I483" s="31">
        <v>0</v>
      </c>
      <c r="J483" s="31">
        <v>2</v>
      </c>
      <c r="K483" s="31">
        <v>1</v>
      </c>
      <c r="L483" s="86">
        <v>0</v>
      </c>
      <c r="M483" s="34">
        <v>2</v>
      </c>
      <c r="N483" s="31">
        <v>2</v>
      </c>
      <c r="O483" s="81">
        <v>2</v>
      </c>
      <c r="P483" s="23">
        <f t="shared" si="32"/>
        <v>14</v>
      </c>
      <c r="Q483" s="35">
        <v>0</v>
      </c>
      <c r="R483" s="24">
        <f t="shared" si="31"/>
        <v>0</v>
      </c>
    </row>
    <row r="484" spans="1:18">
      <c r="A484" s="82"/>
      <c r="B484" s="85" t="s">
        <v>346</v>
      </c>
      <c r="C484" s="66" t="s">
        <v>347</v>
      </c>
      <c r="D484" s="68" t="s">
        <v>348</v>
      </c>
      <c r="E484" s="69">
        <v>2</v>
      </c>
      <c r="F484" s="31">
        <v>2</v>
      </c>
      <c r="G484" s="31">
        <v>1</v>
      </c>
      <c r="H484" s="31">
        <v>0</v>
      </c>
      <c r="I484" s="31">
        <v>0</v>
      </c>
      <c r="J484" s="31">
        <v>2</v>
      </c>
      <c r="K484" s="31">
        <v>1</v>
      </c>
      <c r="L484" s="86">
        <v>0</v>
      </c>
      <c r="M484" s="34">
        <v>2</v>
      </c>
      <c r="N484" s="31">
        <v>2</v>
      </c>
      <c r="O484" s="81">
        <v>2</v>
      </c>
      <c r="P484" s="23">
        <f t="shared" si="32"/>
        <v>14</v>
      </c>
      <c r="Q484" s="35">
        <v>0</v>
      </c>
      <c r="R484" s="24">
        <f t="shared" si="31"/>
        <v>0</v>
      </c>
    </row>
    <row r="485" spans="1:18">
      <c r="A485" s="82"/>
      <c r="B485" s="85" t="s">
        <v>349</v>
      </c>
      <c r="C485" s="66" t="s">
        <v>347</v>
      </c>
      <c r="D485" s="68" t="s">
        <v>350</v>
      </c>
      <c r="E485" s="69">
        <v>2</v>
      </c>
      <c r="F485" s="31">
        <v>2</v>
      </c>
      <c r="G485" s="31">
        <v>1</v>
      </c>
      <c r="H485" s="31">
        <v>0</v>
      </c>
      <c r="I485" s="31">
        <v>0</v>
      </c>
      <c r="J485" s="31">
        <v>2</v>
      </c>
      <c r="K485" s="31">
        <v>1</v>
      </c>
      <c r="L485" s="86">
        <v>0</v>
      </c>
      <c r="M485" s="34">
        <v>2</v>
      </c>
      <c r="N485" s="31">
        <v>2</v>
      </c>
      <c r="O485" s="81">
        <v>2</v>
      </c>
      <c r="P485" s="23">
        <f t="shared" si="32"/>
        <v>14</v>
      </c>
      <c r="Q485" s="35">
        <v>0</v>
      </c>
      <c r="R485" s="24">
        <f t="shared" si="31"/>
        <v>0</v>
      </c>
    </row>
    <row r="486" spans="1:18">
      <c r="A486" s="82"/>
      <c r="B486" s="85" t="s">
        <v>351</v>
      </c>
      <c r="C486" s="66" t="s">
        <v>347</v>
      </c>
      <c r="D486" s="68" t="s">
        <v>352</v>
      </c>
      <c r="E486" s="69">
        <v>2</v>
      </c>
      <c r="F486" s="31">
        <v>2</v>
      </c>
      <c r="G486" s="31">
        <v>1</v>
      </c>
      <c r="H486" s="31">
        <v>0</v>
      </c>
      <c r="I486" s="31">
        <v>0</v>
      </c>
      <c r="J486" s="31">
        <v>2</v>
      </c>
      <c r="K486" s="31">
        <v>1</v>
      </c>
      <c r="L486" s="86">
        <v>0</v>
      </c>
      <c r="M486" s="34">
        <v>2</v>
      </c>
      <c r="N486" s="31">
        <v>2</v>
      </c>
      <c r="O486" s="81">
        <v>2</v>
      </c>
      <c r="P486" s="23">
        <f t="shared" si="32"/>
        <v>14</v>
      </c>
      <c r="Q486" s="35">
        <v>0</v>
      </c>
      <c r="R486" s="24">
        <f t="shared" si="31"/>
        <v>0</v>
      </c>
    </row>
    <row r="487" spans="1:18">
      <c r="A487" s="82"/>
      <c r="B487" s="85" t="s">
        <v>353</v>
      </c>
      <c r="C487" s="66" t="s">
        <v>354</v>
      </c>
      <c r="D487" s="68" t="s">
        <v>355</v>
      </c>
      <c r="E487" s="69">
        <v>2</v>
      </c>
      <c r="F487" s="31">
        <v>2</v>
      </c>
      <c r="G487" s="31">
        <v>1</v>
      </c>
      <c r="H487" s="31">
        <v>0</v>
      </c>
      <c r="I487" s="31">
        <v>0</v>
      </c>
      <c r="J487" s="31">
        <v>2</v>
      </c>
      <c r="K487" s="31">
        <v>1</v>
      </c>
      <c r="L487" s="86">
        <v>0</v>
      </c>
      <c r="M487" s="34">
        <v>2</v>
      </c>
      <c r="N487" s="31">
        <v>2</v>
      </c>
      <c r="O487" s="81">
        <v>2</v>
      </c>
      <c r="P487" s="23">
        <f t="shared" si="32"/>
        <v>14</v>
      </c>
      <c r="Q487" s="35">
        <v>0</v>
      </c>
      <c r="R487" s="24">
        <f t="shared" si="31"/>
        <v>0</v>
      </c>
    </row>
    <row r="488" spans="1:18">
      <c r="A488" s="82"/>
      <c r="B488" s="85" t="s">
        <v>356</v>
      </c>
      <c r="C488" s="66" t="s">
        <v>354</v>
      </c>
      <c r="D488" s="68" t="s">
        <v>357</v>
      </c>
      <c r="E488" s="69">
        <v>2</v>
      </c>
      <c r="F488" s="31">
        <v>2</v>
      </c>
      <c r="G488" s="31">
        <v>1</v>
      </c>
      <c r="H488" s="31">
        <v>0</v>
      </c>
      <c r="I488" s="31">
        <v>0</v>
      </c>
      <c r="J488" s="31">
        <v>2</v>
      </c>
      <c r="K488" s="31">
        <v>1</v>
      </c>
      <c r="L488" s="86">
        <v>0</v>
      </c>
      <c r="M488" s="34">
        <v>2</v>
      </c>
      <c r="N488" s="31">
        <v>2</v>
      </c>
      <c r="O488" s="81">
        <v>2</v>
      </c>
      <c r="P488" s="23">
        <f t="shared" si="32"/>
        <v>14</v>
      </c>
      <c r="Q488" s="35">
        <v>0</v>
      </c>
      <c r="R488" s="24">
        <f t="shared" si="31"/>
        <v>0</v>
      </c>
    </row>
    <row r="489" spans="1:18">
      <c r="A489" s="82"/>
      <c r="B489" s="85" t="s">
        <v>358</v>
      </c>
      <c r="C489" s="66" t="s">
        <v>354</v>
      </c>
      <c r="D489" s="68" t="s">
        <v>359</v>
      </c>
      <c r="E489" s="69">
        <v>2</v>
      </c>
      <c r="F489" s="31">
        <v>2</v>
      </c>
      <c r="G489" s="31">
        <v>1</v>
      </c>
      <c r="H489" s="31">
        <v>0</v>
      </c>
      <c r="I489" s="31">
        <v>0</v>
      </c>
      <c r="J489" s="31">
        <v>2</v>
      </c>
      <c r="K489" s="31">
        <v>1</v>
      </c>
      <c r="L489" s="86">
        <v>0</v>
      </c>
      <c r="M489" s="34">
        <v>2</v>
      </c>
      <c r="N489" s="31">
        <v>2</v>
      </c>
      <c r="O489" s="81">
        <v>2</v>
      </c>
      <c r="P489" s="23">
        <f t="shared" si="32"/>
        <v>14</v>
      </c>
      <c r="Q489" s="35">
        <v>0</v>
      </c>
      <c r="R489" s="24">
        <f t="shared" si="31"/>
        <v>0</v>
      </c>
    </row>
    <row r="490" spans="1:18">
      <c r="A490" s="82"/>
      <c r="B490" s="85" t="s">
        <v>360</v>
      </c>
      <c r="C490" s="66" t="s">
        <v>354</v>
      </c>
      <c r="D490" s="68" t="s">
        <v>361</v>
      </c>
      <c r="E490" s="69">
        <v>2</v>
      </c>
      <c r="F490" s="31">
        <v>2</v>
      </c>
      <c r="G490" s="31">
        <v>1</v>
      </c>
      <c r="H490" s="31">
        <v>0</v>
      </c>
      <c r="I490" s="31">
        <v>0</v>
      </c>
      <c r="J490" s="31">
        <v>2</v>
      </c>
      <c r="K490" s="31">
        <v>1</v>
      </c>
      <c r="L490" s="86">
        <v>0</v>
      </c>
      <c r="M490" s="34">
        <v>2</v>
      </c>
      <c r="N490" s="31">
        <v>2</v>
      </c>
      <c r="O490" s="81">
        <v>2</v>
      </c>
      <c r="P490" s="23">
        <f t="shared" si="32"/>
        <v>14</v>
      </c>
      <c r="Q490" s="35">
        <v>0</v>
      </c>
      <c r="R490" s="24">
        <f t="shared" si="31"/>
        <v>0</v>
      </c>
    </row>
    <row r="491" spans="1:18">
      <c r="A491" s="82"/>
      <c r="B491" s="85" t="s">
        <v>362</v>
      </c>
      <c r="C491" s="66" t="s">
        <v>354</v>
      </c>
      <c r="D491" s="68" t="s">
        <v>363</v>
      </c>
      <c r="E491" s="69">
        <v>2</v>
      </c>
      <c r="F491" s="31">
        <v>2</v>
      </c>
      <c r="G491" s="31">
        <v>1</v>
      </c>
      <c r="H491" s="31">
        <v>0</v>
      </c>
      <c r="I491" s="31">
        <v>0</v>
      </c>
      <c r="J491" s="31">
        <v>2</v>
      </c>
      <c r="K491" s="31">
        <v>1</v>
      </c>
      <c r="L491" s="86">
        <v>0</v>
      </c>
      <c r="M491" s="34">
        <v>2</v>
      </c>
      <c r="N491" s="31">
        <v>2</v>
      </c>
      <c r="O491" s="81">
        <v>2</v>
      </c>
      <c r="P491" s="23">
        <f t="shared" si="32"/>
        <v>14</v>
      </c>
      <c r="Q491" s="35">
        <v>0</v>
      </c>
      <c r="R491" s="24">
        <f t="shared" si="31"/>
        <v>0</v>
      </c>
    </row>
    <row r="492" spans="1:18" ht="31.5">
      <c r="A492" s="82"/>
      <c r="B492" s="85" t="s">
        <v>364</v>
      </c>
      <c r="C492" s="66" t="s">
        <v>365</v>
      </c>
      <c r="D492" s="68" t="s">
        <v>366</v>
      </c>
      <c r="E492" s="69">
        <v>2</v>
      </c>
      <c r="F492" s="31">
        <v>2</v>
      </c>
      <c r="G492" s="31">
        <v>1</v>
      </c>
      <c r="H492" s="31">
        <v>0</v>
      </c>
      <c r="I492" s="31">
        <v>0</v>
      </c>
      <c r="J492" s="31">
        <v>2</v>
      </c>
      <c r="K492" s="31">
        <v>1</v>
      </c>
      <c r="L492" s="86">
        <v>0</v>
      </c>
      <c r="M492" s="34">
        <v>2</v>
      </c>
      <c r="N492" s="31">
        <v>2</v>
      </c>
      <c r="O492" s="81">
        <v>2</v>
      </c>
      <c r="P492" s="23">
        <f t="shared" si="32"/>
        <v>14</v>
      </c>
      <c r="Q492" s="35">
        <v>0</v>
      </c>
      <c r="R492" s="24">
        <f t="shared" si="31"/>
        <v>0</v>
      </c>
    </row>
    <row r="493" spans="1:18" ht="31.5">
      <c r="A493" s="82"/>
      <c r="B493" s="85" t="s">
        <v>367</v>
      </c>
      <c r="C493" s="66" t="s">
        <v>365</v>
      </c>
      <c r="D493" s="68" t="s">
        <v>368</v>
      </c>
      <c r="E493" s="69">
        <v>2</v>
      </c>
      <c r="F493" s="31">
        <v>2</v>
      </c>
      <c r="G493" s="31">
        <v>1</v>
      </c>
      <c r="H493" s="31">
        <v>0</v>
      </c>
      <c r="I493" s="31">
        <v>0</v>
      </c>
      <c r="J493" s="31">
        <v>2</v>
      </c>
      <c r="K493" s="31">
        <v>1</v>
      </c>
      <c r="L493" s="86">
        <v>0</v>
      </c>
      <c r="M493" s="34">
        <v>2</v>
      </c>
      <c r="N493" s="31">
        <v>2</v>
      </c>
      <c r="O493" s="81">
        <v>2</v>
      </c>
      <c r="P493" s="23">
        <f t="shared" si="32"/>
        <v>14</v>
      </c>
      <c r="Q493" s="35">
        <v>0</v>
      </c>
      <c r="R493" s="24">
        <f t="shared" si="31"/>
        <v>0</v>
      </c>
    </row>
    <row r="494" spans="1:18">
      <c r="A494" s="82"/>
      <c r="B494" s="85" t="s">
        <v>369</v>
      </c>
      <c r="C494" s="66" t="s">
        <v>370</v>
      </c>
      <c r="D494" s="68" t="s">
        <v>371</v>
      </c>
      <c r="E494" s="69">
        <v>2</v>
      </c>
      <c r="F494" s="31">
        <v>2</v>
      </c>
      <c r="G494" s="31">
        <v>1</v>
      </c>
      <c r="H494" s="31">
        <v>0</v>
      </c>
      <c r="I494" s="31">
        <v>0</v>
      </c>
      <c r="J494" s="31">
        <v>2</v>
      </c>
      <c r="K494" s="31">
        <v>1</v>
      </c>
      <c r="L494" s="86">
        <v>0</v>
      </c>
      <c r="M494" s="34">
        <v>2</v>
      </c>
      <c r="N494" s="31">
        <v>2</v>
      </c>
      <c r="O494" s="81">
        <v>2</v>
      </c>
      <c r="P494" s="23">
        <f t="shared" si="32"/>
        <v>14</v>
      </c>
      <c r="Q494" s="35">
        <v>0</v>
      </c>
      <c r="R494" s="24">
        <f t="shared" si="31"/>
        <v>0</v>
      </c>
    </row>
    <row r="495" spans="1:18">
      <c r="A495" s="82"/>
      <c r="B495" s="85" t="s">
        <v>372</v>
      </c>
      <c r="C495" s="66" t="s">
        <v>373</v>
      </c>
      <c r="D495" s="68" t="s">
        <v>374</v>
      </c>
      <c r="E495" s="69">
        <v>2</v>
      </c>
      <c r="F495" s="31">
        <v>2</v>
      </c>
      <c r="G495" s="31">
        <v>1</v>
      </c>
      <c r="H495" s="31">
        <v>0</v>
      </c>
      <c r="I495" s="31">
        <v>0</v>
      </c>
      <c r="J495" s="31">
        <v>2</v>
      </c>
      <c r="K495" s="31">
        <v>1</v>
      </c>
      <c r="L495" s="86">
        <v>0</v>
      </c>
      <c r="M495" s="34">
        <v>2</v>
      </c>
      <c r="N495" s="31">
        <v>2</v>
      </c>
      <c r="O495" s="81">
        <v>2</v>
      </c>
      <c r="P495" s="23">
        <f t="shared" si="32"/>
        <v>14</v>
      </c>
      <c r="Q495" s="35">
        <v>0</v>
      </c>
      <c r="R495" s="24">
        <f t="shared" si="31"/>
        <v>0</v>
      </c>
    </row>
    <row r="496" spans="1:18">
      <c r="A496" s="82"/>
      <c r="B496" s="85" t="s">
        <v>375</v>
      </c>
      <c r="C496" s="66" t="s">
        <v>376</v>
      </c>
      <c r="D496" s="68" t="s">
        <v>377</v>
      </c>
      <c r="E496" s="69">
        <v>2</v>
      </c>
      <c r="F496" s="31">
        <v>2</v>
      </c>
      <c r="G496" s="31">
        <v>1</v>
      </c>
      <c r="H496" s="31">
        <v>0</v>
      </c>
      <c r="I496" s="31">
        <v>0</v>
      </c>
      <c r="J496" s="31">
        <v>2</v>
      </c>
      <c r="K496" s="31">
        <v>1</v>
      </c>
      <c r="L496" s="86">
        <v>0</v>
      </c>
      <c r="M496" s="34">
        <v>2</v>
      </c>
      <c r="N496" s="31">
        <v>2</v>
      </c>
      <c r="O496" s="81">
        <v>2</v>
      </c>
      <c r="P496" s="23">
        <f t="shared" si="32"/>
        <v>14</v>
      </c>
      <c r="Q496" s="35">
        <v>0</v>
      </c>
      <c r="R496" s="24">
        <f t="shared" si="31"/>
        <v>0</v>
      </c>
    </row>
    <row r="497" spans="1:18">
      <c r="A497" s="82"/>
      <c r="B497" s="85" t="s">
        <v>378</v>
      </c>
      <c r="C497" s="66" t="s">
        <v>376</v>
      </c>
      <c r="D497" s="68" t="s">
        <v>379</v>
      </c>
      <c r="E497" s="69">
        <v>2</v>
      </c>
      <c r="F497" s="31">
        <v>2</v>
      </c>
      <c r="G497" s="31">
        <v>1</v>
      </c>
      <c r="H497" s="31">
        <v>0</v>
      </c>
      <c r="I497" s="31">
        <v>0</v>
      </c>
      <c r="J497" s="31">
        <v>2</v>
      </c>
      <c r="K497" s="31">
        <v>1</v>
      </c>
      <c r="L497" s="86">
        <v>0</v>
      </c>
      <c r="M497" s="34">
        <v>2</v>
      </c>
      <c r="N497" s="31">
        <v>2</v>
      </c>
      <c r="O497" s="81">
        <v>2</v>
      </c>
      <c r="P497" s="23">
        <f t="shared" si="32"/>
        <v>14</v>
      </c>
      <c r="Q497" s="35">
        <v>0</v>
      </c>
      <c r="R497" s="24">
        <f t="shared" si="31"/>
        <v>0</v>
      </c>
    </row>
    <row r="498" spans="1:18">
      <c r="A498" s="82"/>
      <c r="B498" s="85" t="s">
        <v>380</v>
      </c>
      <c r="C498" s="66" t="s">
        <v>376</v>
      </c>
      <c r="D498" s="68" t="s">
        <v>381</v>
      </c>
      <c r="E498" s="69">
        <v>2</v>
      </c>
      <c r="F498" s="31">
        <v>2</v>
      </c>
      <c r="G498" s="31">
        <v>1</v>
      </c>
      <c r="H498" s="31">
        <v>0</v>
      </c>
      <c r="I498" s="31">
        <v>0</v>
      </c>
      <c r="J498" s="31">
        <v>2</v>
      </c>
      <c r="K498" s="31">
        <v>1</v>
      </c>
      <c r="L498" s="86">
        <v>0</v>
      </c>
      <c r="M498" s="34">
        <v>2</v>
      </c>
      <c r="N498" s="31">
        <v>2</v>
      </c>
      <c r="O498" s="81">
        <v>2</v>
      </c>
      <c r="P498" s="23">
        <f t="shared" si="32"/>
        <v>14</v>
      </c>
      <c r="Q498" s="35">
        <v>0</v>
      </c>
      <c r="R498" s="24">
        <f t="shared" si="31"/>
        <v>0</v>
      </c>
    </row>
    <row r="499" spans="1:18">
      <c r="A499" s="82"/>
      <c r="B499" s="85" t="s">
        <v>382</v>
      </c>
      <c r="C499" s="66" t="s">
        <v>376</v>
      </c>
      <c r="D499" s="68" t="s">
        <v>383</v>
      </c>
      <c r="E499" s="69">
        <v>2</v>
      </c>
      <c r="F499" s="31">
        <v>2</v>
      </c>
      <c r="G499" s="31">
        <v>1</v>
      </c>
      <c r="H499" s="31">
        <v>0</v>
      </c>
      <c r="I499" s="31">
        <v>0</v>
      </c>
      <c r="J499" s="31">
        <v>2</v>
      </c>
      <c r="K499" s="31">
        <v>1</v>
      </c>
      <c r="L499" s="86">
        <v>0</v>
      </c>
      <c r="M499" s="34">
        <v>2</v>
      </c>
      <c r="N499" s="31">
        <v>2</v>
      </c>
      <c r="O499" s="81">
        <v>2</v>
      </c>
      <c r="P499" s="23">
        <f t="shared" si="32"/>
        <v>14</v>
      </c>
      <c r="Q499" s="35">
        <v>0</v>
      </c>
      <c r="R499" s="24">
        <f t="shared" si="31"/>
        <v>0</v>
      </c>
    </row>
    <row r="500" spans="1:18">
      <c r="A500" s="82"/>
      <c r="B500" s="85" t="s">
        <v>384</v>
      </c>
      <c r="C500" s="66" t="s">
        <v>376</v>
      </c>
      <c r="D500" s="68" t="s">
        <v>385</v>
      </c>
      <c r="E500" s="69">
        <v>2</v>
      </c>
      <c r="F500" s="31">
        <v>2</v>
      </c>
      <c r="G500" s="31">
        <v>1</v>
      </c>
      <c r="H500" s="31">
        <v>0</v>
      </c>
      <c r="I500" s="31">
        <v>0</v>
      </c>
      <c r="J500" s="31">
        <v>2</v>
      </c>
      <c r="K500" s="31">
        <v>1</v>
      </c>
      <c r="L500" s="86">
        <v>0</v>
      </c>
      <c r="M500" s="34">
        <v>2</v>
      </c>
      <c r="N500" s="31">
        <v>2</v>
      </c>
      <c r="O500" s="81">
        <v>2</v>
      </c>
      <c r="P500" s="23">
        <f t="shared" si="32"/>
        <v>14</v>
      </c>
      <c r="Q500" s="35">
        <v>0</v>
      </c>
      <c r="R500" s="24">
        <f t="shared" si="31"/>
        <v>0</v>
      </c>
    </row>
    <row r="501" spans="1:18">
      <c r="A501" s="82"/>
      <c r="B501" s="85" t="s">
        <v>386</v>
      </c>
      <c r="C501" s="66" t="s">
        <v>373</v>
      </c>
      <c r="D501" s="68" t="s">
        <v>387</v>
      </c>
      <c r="E501" s="69">
        <v>2</v>
      </c>
      <c r="F501" s="31">
        <v>2</v>
      </c>
      <c r="G501" s="31">
        <v>1</v>
      </c>
      <c r="H501" s="31">
        <v>0</v>
      </c>
      <c r="I501" s="31">
        <v>0</v>
      </c>
      <c r="J501" s="31">
        <v>2</v>
      </c>
      <c r="K501" s="31">
        <v>1</v>
      </c>
      <c r="L501" s="86">
        <v>0</v>
      </c>
      <c r="M501" s="34">
        <v>2</v>
      </c>
      <c r="N501" s="31">
        <v>2</v>
      </c>
      <c r="O501" s="81">
        <v>2</v>
      </c>
      <c r="P501" s="23">
        <f t="shared" si="32"/>
        <v>14</v>
      </c>
      <c r="Q501" s="35">
        <v>0</v>
      </c>
      <c r="R501" s="24">
        <f t="shared" si="31"/>
        <v>0</v>
      </c>
    </row>
    <row r="502" spans="1:18">
      <c r="A502" s="82"/>
      <c r="B502" s="85" t="s">
        <v>388</v>
      </c>
      <c r="C502" s="66" t="s">
        <v>373</v>
      </c>
      <c r="D502" s="68" t="s">
        <v>389</v>
      </c>
      <c r="E502" s="69">
        <v>2</v>
      </c>
      <c r="F502" s="31">
        <v>2</v>
      </c>
      <c r="G502" s="31">
        <v>1</v>
      </c>
      <c r="H502" s="31">
        <v>0</v>
      </c>
      <c r="I502" s="31">
        <v>0</v>
      </c>
      <c r="J502" s="31">
        <v>2</v>
      </c>
      <c r="K502" s="31">
        <v>1</v>
      </c>
      <c r="L502" s="86">
        <v>0</v>
      </c>
      <c r="M502" s="34">
        <v>2</v>
      </c>
      <c r="N502" s="31">
        <v>2</v>
      </c>
      <c r="O502" s="81">
        <v>2</v>
      </c>
      <c r="P502" s="23">
        <f t="shared" si="32"/>
        <v>14</v>
      </c>
      <c r="Q502" s="35">
        <v>0</v>
      </c>
      <c r="R502" s="24">
        <f t="shared" si="31"/>
        <v>0</v>
      </c>
    </row>
    <row r="503" spans="1:18" ht="31.5">
      <c r="A503" s="82"/>
      <c r="B503" s="85" t="s">
        <v>390</v>
      </c>
      <c r="C503" s="66" t="s">
        <v>391</v>
      </c>
      <c r="D503" s="68" t="s">
        <v>392</v>
      </c>
      <c r="E503" s="69">
        <v>2</v>
      </c>
      <c r="F503" s="31">
        <v>2</v>
      </c>
      <c r="G503" s="31">
        <v>1</v>
      </c>
      <c r="H503" s="31">
        <v>0</v>
      </c>
      <c r="I503" s="31">
        <v>0</v>
      </c>
      <c r="J503" s="31">
        <v>2</v>
      </c>
      <c r="K503" s="31">
        <v>1</v>
      </c>
      <c r="L503" s="86">
        <v>0</v>
      </c>
      <c r="M503" s="34">
        <v>2</v>
      </c>
      <c r="N503" s="31">
        <v>2</v>
      </c>
      <c r="O503" s="81">
        <v>2</v>
      </c>
      <c r="P503" s="23">
        <f t="shared" si="32"/>
        <v>14</v>
      </c>
      <c r="Q503" s="35">
        <v>0</v>
      </c>
      <c r="R503" s="24">
        <f t="shared" si="31"/>
        <v>0</v>
      </c>
    </row>
    <row r="504" spans="1:18">
      <c r="A504" s="82"/>
      <c r="B504" s="85" t="s">
        <v>393</v>
      </c>
      <c r="C504" s="66" t="s">
        <v>394</v>
      </c>
      <c r="D504" s="68" t="s">
        <v>395</v>
      </c>
      <c r="E504" s="69">
        <v>2</v>
      </c>
      <c r="F504" s="31">
        <v>2</v>
      </c>
      <c r="G504" s="31">
        <v>1</v>
      </c>
      <c r="H504" s="31">
        <v>0</v>
      </c>
      <c r="I504" s="31">
        <v>0</v>
      </c>
      <c r="J504" s="31">
        <v>2</v>
      </c>
      <c r="K504" s="31">
        <v>1</v>
      </c>
      <c r="L504" s="86">
        <v>0</v>
      </c>
      <c r="M504" s="34">
        <v>2</v>
      </c>
      <c r="N504" s="31">
        <v>2</v>
      </c>
      <c r="O504" s="81">
        <v>2</v>
      </c>
      <c r="P504" s="23">
        <f t="shared" si="32"/>
        <v>14</v>
      </c>
      <c r="Q504" s="35">
        <v>0</v>
      </c>
      <c r="R504" s="24">
        <f t="shared" si="31"/>
        <v>0</v>
      </c>
    </row>
    <row r="505" spans="1:18">
      <c r="A505" s="82"/>
      <c r="B505" s="85" t="s">
        <v>396</v>
      </c>
      <c r="C505" s="66" t="s">
        <v>394</v>
      </c>
      <c r="D505" s="68" t="s">
        <v>397</v>
      </c>
      <c r="E505" s="69">
        <v>2</v>
      </c>
      <c r="F505" s="31">
        <v>2</v>
      </c>
      <c r="G505" s="31">
        <v>1</v>
      </c>
      <c r="H505" s="31">
        <v>0</v>
      </c>
      <c r="I505" s="31">
        <v>0</v>
      </c>
      <c r="J505" s="31">
        <v>2</v>
      </c>
      <c r="K505" s="31">
        <v>1</v>
      </c>
      <c r="L505" s="86">
        <v>0</v>
      </c>
      <c r="M505" s="34">
        <v>2</v>
      </c>
      <c r="N505" s="31">
        <v>2</v>
      </c>
      <c r="O505" s="81">
        <v>2</v>
      </c>
      <c r="P505" s="23">
        <f t="shared" si="32"/>
        <v>14</v>
      </c>
      <c r="Q505" s="35">
        <v>0</v>
      </c>
      <c r="R505" s="24">
        <f t="shared" si="31"/>
        <v>0</v>
      </c>
    </row>
    <row r="506" spans="1:18">
      <c r="A506" s="82"/>
      <c r="B506" s="85" t="s">
        <v>398</v>
      </c>
      <c r="C506" s="66" t="s">
        <v>394</v>
      </c>
      <c r="D506" s="68" t="s">
        <v>399</v>
      </c>
      <c r="E506" s="69">
        <v>2</v>
      </c>
      <c r="F506" s="31">
        <v>2</v>
      </c>
      <c r="G506" s="31">
        <v>1</v>
      </c>
      <c r="H506" s="31">
        <v>0</v>
      </c>
      <c r="I506" s="31">
        <v>0</v>
      </c>
      <c r="J506" s="31">
        <v>2</v>
      </c>
      <c r="K506" s="31">
        <v>1</v>
      </c>
      <c r="L506" s="86">
        <v>0</v>
      </c>
      <c r="M506" s="34">
        <v>2</v>
      </c>
      <c r="N506" s="31">
        <v>2</v>
      </c>
      <c r="O506" s="81">
        <v>2</v>
      </c>
      <c r="P506" s="23">
        <f t="shared" si="32"/>
        <v>14</v>
      </c>
      <c r="Q506" s="35">
        <v>0</v>
      </c>
      <c r="R506" s="24">
        <f t="shared" si="31"/>
        <v>0</v>
      </c>
    </row>
    <row r="507" spans="1:18">
      <c r="A507" s="82"/>
      <c r="B507" s="85" t="s">
        <v>400</v>
      </c>
      <c r="C507" s="66" t="s">
        <v>394</v>
      </c>
      <c r="D507" s="68" t="s">
        <v>401</v>
      </c>
      <c r="E507" s="69">
        <v>2</v>
      </c>
      <c r="F507" s="31">
        <v>2</v>
      </c>
      <c r="G507" s="31">
        <v>1</v>
      </c>
      <c r="H507" s="31">
        <v>0</v>
      </c>
      <c r="I507" s="31">
        <v>0</v>
      </c>
      <c r="J507" s="31">
        <v>2</v>
      </c>
      <c r="K507" s="31">
        <v>1</v>
      </c>
      <c r="L507" s="86">
        <v>0</v>
      </c>
      <c r="M507" s="34">
        <v>2</v>
      </c>
      <c r="N507" s="31">
        <v>2</v>
      </c>
      <c r="O507" s="81">
        <v>2</v>
      </c>
      <c r="P507" s="23">
        <f t="shared" si="32"/>
        <v>14</v>
      </c>
      <c r="Q507" s="35">
        <v>0</v>
      </c>
      <c r="R507" s="24">
        <f t="shared" si="31"/>
        <v>0</v>
      </c>
    </row>
    <row r="508" spans="1:18" ht="33.75" customHeight="1">
      <c r="A508" s="82"/>
      <c r="B508" s="85" t="s">
        <v>402</v>
      </c>
      <c r="C508" s="66" t="s">
        <v>394</v>
      </c>
      <c r="D508" s="68" t="s">
        <v>403</v>
      </c>
      <c r="E508" s="69">
        <v>2</v>
      </c>
      <c r="F508" s="31">
        <v>2</v>
      </c>
      <c r="G508" s="31">
        <v>1</v>
      </c>
      <c r="H508" s="31">
        <v>0</v>
      </c>
      <c r="I508" s="31">
        <v>0</v>
      </c>
      <c r="J508" s="31">
        <v>2</v>
      </c>
      <c r="K508" s="31">
        <v>1</v>
      </c>
      <c r="L508" s="86">
        <v>0</v>
      </c>
      <c r="M508" s="34">
        <v>1</v>
      </c>
      <c r="N508" s="31">
        <v>2</v>
      </c>
      <c r="O508" s="81">
        <v>2</v>
      </c>
      <c r="P508" s="23">
        <f t="shared" ref="P508:P539" si="33">SUM(E508:O508)</f>
        <v>13</v>
      </c>
      <c r="Q508" s="35">
        <v>0</v>
      </c>
      <c r="R508" s="24">
        <f t="shared" si="31"/>
        <v>0</v>
      </c>
    </row>
    <row r="509" spans="1:18" ht="39" customHeight="1">
      <c r="A509" s="82"/>
      <c r="B509" s="85" t="s">
        <v>404</v>
      </c>
      <c r="C509" s="66" t="s">
        <v>394</v>
      </c>
      <c r="D509" s="68" t="s">
        <v>405</v>
      </c>
      <c r="E509" s="69">
        <v>2</v>
      </c>
      <c r="F509" s="31">
        <v>2</v>
      </c>
      <c r="G509" s="31">
        <v>1</v>
      </c>
      <c r="H509" s="31">
        <v>0</v>
      </c>
      <c r="I509" s="31">
        <v>0</v>
      </c>
      <c r="J509" s="31">
        <v>2</v>
      </c>
      <c r="K509" s="31">
        <v>1</v>
      </c>
      <c r="L509" s="86">
        <v>0</v>
      </c>
      <c r="M509" s="34">
        <v>1</v>
      </c>
      <c r="N509" s="31">
        <v>2</v>
      </c>
      <c r="O509" s="81">
        <v>2</v>
      </c>
      <c r="P509" s="23">
        <f t="shared" si="33"/>
        <v>13</v>
      </c>
      <c r="Q509" s="35">
        <v>0</v>
      </c>
      <c r="R509" s="24">
        <f t="shared" si="31"/>
        <v>0</v>
      </c>
    </row>
    <row r="510" spans="1:18" ht="37.5" customHeight="1">
      <c r="A510" s="82"/>
      <c r="B510" s="85" t="s">
        <v>406</v>
      </c>
      <c r="C510" s="66" t="s">
        <v>394</v>
      </c>
      <c r="D510" s="68" t="s">
        <v>407</v>
      </c>
      <c r="E510" s="69">
        <v>2</v>
      </c>
      <c r="F510" s="31">
        <v>2</v>
      </c>
      <c r="G510" s="31">
        <v>1</v>
      </c>
      <c r="H510" s="31">
        <v>0</v>
      </c>
      <c r="I510" s="31">
        <v>0</v>
      </c>
      <c r="J510" s="31">
        <v>2</v>
      </c>
      <c r="K510" s="31">
        <v>1</v>
      </c>
      <c r="L510" s="86">
        <v>0</v>
      </c>
      <c r="M510" s="34">
        <v>1</v>
      </c>
      <c r="N510" s="31">
        <v>2</v>
      </c>
      <c r="O510" s="81">
        <v>2</v>
      </c>
      <c r="P510" s="23">
        <f t="shared" si="33"/>
        <v>13</v>
      </c>
      <c r="Q510" s="35">
        <v>0</v>
      </c>
      <c r="R510" s="24">
        <f t="shared" si="31"/>
        <v>0</v>
      </c>
    </row>
    <row r="511" spans="1:18" ht="41.25" customHeight="1">
      <c r="A511" s="82"/>
      <c r="B511" s="85" t="s">
        <v>408</v>
      </c>
      <c r="C511" s="66" t="s">
        <v>394</v>
      </c>
      <c r="D511" s="68" t="s">
        <v>409</v>
      </c>
      <c r="E511" s="69">
        <v>2</v>
      </c>
      <c r="F511" s="31">
        <v>2</v>
      </c>
      <c r="G511" s="31">
        <v>1</v>
      </c>
      <c r="H511" s="31">
        <v>0</v>
      </c>
      <c r="I511" s="31">
        <v>0</v>
      </c>
      <c r="J511" s="31">
        <v>2</v>
      </c>
      <c r="K511" s="31">
        <v>1</v>
      </c>
      <c r="L511" s="86">
        <v>0</v>
      </c>
      <c r="M511" s="34">
        <v>1</v>
      </c>
      <c r="N511" s="31">
        <v>2</v>
      </c>
      <c r="O511" s="81">
        <v>2</v>
      </c>
      <c r="P511" s="23">
        <f t="shared" si="33"/>
        <v>13</v>
      </c>
      <c r="Q511" s="35">
        <v>0</v>
      </c>
      <c r="R511" s="24">
        <f t="shared" si="31"/>
        <v>0</v>
      </c>
    </row>
    <row r="512" spans="1:18" ht="31.5">
      <c r="A512" s="82"/>
      <c r="B512" s="85" t="s">
        <v>410</v>
      </c>
      <c r="C512" s="66" t="s">
        <v>411</v>
      </c>
      <c r="D512" s="68" t="s">
        <v>412</v>
      </c>
      <c r="E512" s="69">
        <v>2</v>
      </c>
      <c r="F512" s="31">
        <v>2</v>
      </c>
      <c r="G512" s="31">
        <v>1</v>
      </c>
      <c r="H512" s="31">
        <v>0</v>
      </c>
      <c r="I512" s="31">
        <v>0</v>
      </c>
      <c r="J512" s="31">
        <v>2</v>
      </c>
      <c r="K512" s="31">
        <v>1</v>
      </c>
      <c r="L512" s="86">
        <v>0</v>
      </c>
      <c r="M512" s="34">
        <v>1</v>
      </c>
      <c r="N512" s="31">
        <v>2</v>
      </c>
      <c r="O512" s="81">
        <v>2</v>
      </c>
      <c r="P512" s="23">
        <f t="shared" si="33"/>
        <v>13</v>
      </c>
      <c r="Q512" s="35">
        <v>0</v>
      </c>
      <c r="R512" s="24">
        <f t="shared" si="31"/>
        <v>0</v>
      </c>
    </row>
    <row r="513" spans="1:18">
      <c r="A513" s="82"/>
      <c r="B513" s="85" t="s">
        <v>413</v>
      </c>
      <c r="C513" s="66" t="s">
        <v>316</v>
      </c>
      <c r="D513" s="68" t="s">
        <v>414</v>
      </c>
      <c r="E513" s="69">
        <v>2</v>
      </c>
      <c r="F513" s="31">
        <v>2</v>
      </c>
      <c r="G513" s="31">
        <v>1</v>
      </c>
      <c r="H513" s="31">
        <v>0</v>
      </c>
      <c r="I513" s="31">
        <v>0</v>
      </c>
      <c r="J513" s="31">
        <v>2</v>
      </c>
      <c r="K513" s="31">
        <v>1</v>
      </c>
      <c r="L513" s="86">
        <v>0</v>
      </c>
      <c r="M513" s="34">
        <v>1</v>
      </c>
      <c r="N513" s="31">
        <v>2</v>
      </c>
      <c r="O513" s="81">
        <v>2</v>
      </c>
      <c r="P513" s="23">
        <f t="shared" si="33"/>
        <v>13</v>
      </c>
      <c r="Q513" s="35">
        <v>0</v>
      </c>
      <c r="R513" s="24">
        <f t="shared" si="31"/>
        <v>0</v>
      </c>
    </row>
    <row r="514" spans="1:18" ht="41.25" customHeight="1">
      <c r="A514" s="82"/>
      <c r="B514" s="85" t="s">
        <v>415</v>
      </c>
      <c r="C514" s="66" t="s">
        <v>342</v>
      </c>
      <c r="D514" s="68" t="s">
        <v>416</v>
      </c>
      <c r="E514" s="69">
        <v>2</v>
      </c>
      <c r="F514" s="31">
        <v>2</v>
      </c>
      <c r="G514" s="31">
        <v>1</v>
      </c>
      <c r="H514" s="31">
        <v>0</v>
      </c>
      <c r="I514" s="31">
        <v>0</v>
      </c>
      <c r="J514" s="31">
        <v>2</v>
      </c>
      <c r="K514" s="31">
        <v>1</v>
      </c>
      <c r="L514" s="86">
        <v>0</v>
      </c>
      <c r="M514" s="34">
        <v>1</v>
      </c>
      <c r="N514" s="31">
        <v>2</v>
      </c>
      <c r="O514" s="81">
        <v>2</v>
      </c>
      <c r="P514" s="23">
        <f t="shared" si="33"/>
        <v>13</v>
      </c>
      <c r="Q514" s="35">
        <v>0</v>
      </c>
      <c r="R514" s="24">
        <f t="shared" si="31"/>
        <v>0</v>
      </c>
    </row>
    <row r="515" spans="1:18" ht="31.5">
      <c r="A515" s="82"/>
      <c r="B515" s="85" t="s">
        <v>417</v>
      </c>
      <c r="C515" s="66" t="s">
        <v>342</v>
      </c>
      <c r="D515" s="68" t="s">
        <v>418</v>
      </c>
      <c r="E515" s="69">
        <v>2</v>
      </c>
      <c r="F515" s="31">
        <v>2</v>
      </c>
      <c r="G515" s="31">
        <v>1</v>
      </c>
      <c r="H515" s="31">
        <v>0</v>
      </c>
      <c r="I515" s="31">
        <v>0</v>
      </c>
      <c r="J515" s="31">
        <v>2</v>
      </c>
      <c r="K515" s="31">
        <v>1</v>
      </c>
      <c r="L515" s="86">
        <v>0</v>
      </c>
      <c r="M515" s="34">
        <v>1</v>
      </c>
      <c r="N515" s="31">
        <v>2</v>
      </c>
      <c r="O515" s="81">
        <v>2</v>
      </c>
      <c r="P515" s="23">
        <f t="shared" si="33"/>
        <v>13</v>
      </c>
      <c r="Q515" s="35">
        <v>0</v>
      </c>
      <c r="R515" s="24">
        <f t="shared" si="31"/>
        <v>0</v>
      </c>
    </row>
    <row r="516" spans="1:18" ht="31.5">
      <c r="A516" s="82"/>
      <c r="B516" s="85" t="s">
        <v>419</v>
      </c>
      <c r="C516" s="66" t="s">
        <v>342</v>
      </c>
      <c r="D516" s="68" t="s">
        <v>420</v>
      </c>
      <c r="E516" s="69">
        <v>2</v>
      </c>
      <c r="F516" s="31">
        <v>2</v>
      </c>
      <c r="G516" s="31">
        <v>1</v>
      </c>
      <c r="H516" s="31">
        <v>0</v>
      </c>
      <c r="I516" s="31">
        <v>0</v>
      </c>
      <c r="J516" s="31">
        <v>2</v>
      </c>
      <c r="K516" s="31">
        <v>1</v>
      </c>
      <c r="L516" s="86">
        <v>0</v>
      </c>
      <c r="M516" s="34">
        <v>1</v>
      </c>
      <c r="N516" s="31">
        <v>2</v>
      </c>
      <c r="O516" s="81">
        <v>2</v>
      </c>
      <c r="P516" s="23">
        <f t="shared" si="33"/>
        <v>13</v>
      </c>
      <c r="Q516" s="35">
        <v>0</v>
      </c>
      <c r="R516" s="24">
        <f t="shared" si="31"/>
        <v>0</v>
      </c>
    </row>
    <row r="517" spans="1:18" ht="31.5">
      <c r="A517" s="82"/>
      <c r="B517" s="85" t="s">
        <v>421</v>
      </c>
      <c r="C517" s="66" t="s">
        <v>342</v>
      </c>
      <c r="D517" s="68" t="s">
        <v>422</v>
      </c>
      <c r="E517" s="69">
        <v>2</v>
      </c>
      <c r="F517" s="31">
        <v>2</v>
      </c>
      <c r="G517" s="31">
        <v>1</v>
      </c>
      <c r="H517" s="31">
        <v>0</v>
      </c>
      <c r="I517" s="31">
        <v>0</v>
      </c>
      <c r="J517" s="31">
        <v>2</v>
      </c>
      <c r="K517" s="31">
        <v>1</v>
      </c>
      <c r="L517" s="86">
        <v>0</v>
      </c>
      <c r="M517" s="34">
        <v>1</v>
      </c>
      <c r="N517" s="31">
        <v>2</v>
      </c>
      <c r="O517" s="81">
        <v>2</v>
      </c>
      <c r="P517" s="23">
        <f t="shared" si="33"/>
        <v>13</v>
      </c>
      <c r="Q517" s="35">
        <v>0</v>
      </c>
      <c r="R517" s="24">
        <f t="shared" si="31"/>
        <v>0</v>
      </c>
    </row>
    <row r="518" spans="1:18" ht="31.5">
      <c r="A518" s="82"/>
      <c r="B518" s="85" t="s">
        <v>423</v>
      </c>
      <c r="C518" s="66" t="s">
        <v>424</v>
      </c>
      <c r="D518" s="68" t="s">
        <v>425</v>
      </c>
      <c r="E518" s="69">
        <v>2</v>
      </c>
      <c r="F518" s="31">
        <v>2</v>
      </c>
      <c r="G518" s="31">
        <v>1</v>
      </c>
      <c r="H518" s="31">
        <v>0</v>
      </c>
      <c r="I518" s="31">
        <v>0</v>
      </c>
      <c r="J518" s="31">
        <v>2</v>
      </c>
      <c r="K518" s="31">
        <v>1</v>
      </c>
      <c r="L518" s="86">
        <v>0</v>
      </c>
      <c r="M518" s="34">
        <v>1</v>
      </c>
      <c r="N518" s="31">
        <v>2</v>
      </c>
      <c r="O518" s="81">
        <v>2</v>
      </c>
      <c r="P518" s="23">
        <f t="shared" si="33"/>
        <v>13</v>
      </c>
      <c r="Q518" s="35">
        <v>0</v>
      </c>
      <c r="R518" s="24">
        <f t="shared" si="31"/>
        <v>0</v>
      </c>
    </row>
    <row r="519" spans="1:18" ht="31.5">
      <c r="A519" s="82"/>
      <c r="B519" s="85" t="s">
        <v>426</v>
      </c>
      <c r="C519" s="66" t="s">
        <v>424</v>
      </c>
      <c r="D519" s="68" t="s">
        <v>427</v>
      </c>
      <c r="E519" s="69">
        <v>2</v>
      </c>
      <c r="F519" s="31">
        <v>2</v>
      </c>
      <c r="G519" s="31">
        <v>1</v>
      </c>
      <c r="H519" s="31">
        <v>0</v>
      </c>
      <c r="I519" s="31">
        <v>0</v>
      </c>
      <c r="J519" s="31">
        <v>2</v>
      </c>
      <c r="K519" s="31">
        <v>1</v>
      </c>
      <c r="L519" s="86">
        <v>0</v>
      </c>
      <c r="M519" s="34">
        <v>1</v>
      </c>
      <c r="N519" s="31">
        <v>2</v>
      </c>
      <c r="O519" s="81">
        <v>2</v>
      </c>
      <c r="P519" s="23">
        <f t="shared" si="33"/>
        <v>13</v>
      </c>
      <c r="Q519" s="35">
        <v>0</v>
      </c>
      <c r="R519" s="24">
        <f t="shared" si="31"/>
        <v>0</v>
      </c>
    </row>
    <row r="520" spans="1:18" ht="31.5">
      <c r="A520" s="82"/>
      <c r="B520" s="85" t="s">
        <v>428</v>
      </c>
      <c r="C520" s="66" t="s">
        <v>429</v>
      </c>
      <c r="D520" s="68" t="s">
        <v>430</v>
      </c>
      <c r="E520" s="69">
        <v>2</v>
      </c>
      <c r="F520" s="31">
        <v>2</v>
      </c>
      <c r="G520" s="31">
        <v>1</v>
      </c>
      <c r="H520" s="31">
        <v>0</v>
      </c>
      <c r="I520" s="31">
        <v>0</v>
      </c>
      <c r="J520" s="31">
        <v>2</v>
      </c>
      <c r="K520" s="31">
        <v>1</v>
      </c>
      <c r="L520" s="86">
        <v>0</v>
      </c>
      <c r="M520" s="34">
        <v>1</v>
      </c>
      <c r="N520" s="31">
        <v>2</v>
      </c>
      <c r="O520" s="81">
        <v>2</v>
      </c>
      <c r="P520" s="23">
        <f t="shared" si="33"/>
        <v>13</v>
      </c>
      <c r="Q520" s="35">
        <v>0</v>
      </c>
      <c r="R520" s="24">
        <f t="shared" si="31"/>
        <v>0</v>
      </c>
    </row>
    <row r="521" spans="1:18" ht="31.5">
      <c r="A521" s="82"/>
      <c r="B521" s="85" t="s">
        <v>431</v>
      </c>
      <c r="C521" s="66" t="s">
        <v>429</v>
      </c>
      <c r="D521" s="68" t="s">
        <v>432</v>
      </c>
      <c r="E521" s="69">
        <v>2</v>
      </c>
      <c r="F521" s="31">
        <v>2</v>
      </c>
      <c r="G521" s="31">
        <v>1</v>
      </c>
      <c r="H521" s="31">
        <v>0</v>
      </c>
      <c r="I521" s="31">
        <v>0</v>
      </c>
      <c r="J521" s="31">
        <v>2</v>
      </c>
      <c r="K521" s="31">
        <v>1</v>
      </c>
      <c r="L521" s="86">
        <v>0</v>
      </c>
      <c r="M521" s="34">
        <v>1</v>
      </c>
      <c r="N521" s="31">
        <v>2</v>
      </c>
      <c r="O521" s="81">
        <v>2</v>
      </c>
      <c r="P521" s="23">
        <f t="shared" si="33"/>
        <v>13</v>
      </c>
      <c r="Q521" s="35">
        <v>0</v>
      </c>
      <c r="R521" s="24">
        <f t="shared" si="31"/>
        <v>0</v>
      </c>
    </row>
    <row r="522" spans="1:18">
      <c r="A522" s="82"/>
      <c r="B522" s="85" t="s">
        <v>433</v>
      </c>
      <c r="C522" s="66" t="s">
        <v>308</v>
      </c>
      <c r="D522" s="68" t="s">
        <v>434</v>
      </c>
      <c r="E522" s="69">
        <v>2</v>
      </c>
      <c r="F522" s="31">
        <v>2</v>
      </c>
      <c r="G522" s="31">
        <v>1</v>
      </c>
      <c r="H522" s="31">
        <v>0</v>
      </c>
      <c r="I522" s="31">
        <v>0</v>
      </c>
      <c r="J522" s="31">
        <v>2</v>
      </c>
      <c r="K522" s="31">
        <v>1</v>
      </c>
      <c r="L522" s="86">
        <v>0</v>
      </c>
      <c r="M522" s="34">
        <v>1</v>
      </c>
      <c r="N522" s="31">
        <v>2</v>
      </c>
      <c r="O522" s="81">
        <v>2</v>
      </c>
      <c r="P522" s="23">
        <f t="shared" si="33"/>
        <v>13</v>
      </c>
      <c r="Q522" s="35">
        <v>0</v>
      </c>
      <c r="R522" s="24">
        <f t="shared" si="31"/>
        <v>0</v>
      </c>
    </row>
    <row r="523" spans="1:18" ht="31.5">
      <c r="A523" s="82"/>
      <c r="B523" s="85" t="s">
        <v>435</v>
      </c>
      <c r="C523" s="66" t="s">
        <v>436</v>
      </c>
      <c r="D523" s="68" t="s">
        <v>437</v>
      </c>
      <c r="E523" s="69">
        <v>2</v>
      </c>
      <c r="F523" s="31">
        <v>2</v>
      </c>
      <c r="G523" s="31">
        <v>1</v>
      </c>
      <c r="H523" s="31">
        <v>0</v>
      </c>
      <c r="I523" s="31">
        <v>0</v>
      </c>
      <c r="J523" s="31">
        <v>2</v>
      </c>
      <c r="K523" s="31">
        <v>1</v>
      </c>
      <c r="L523" s="86">
        <v>0</v>
      </c>
      <c r="M523" s="34">
        <v>1</v>
      </c>
      <c r="N523" s="31">
        <v>2</v>
      </c>
      <c r="O523" s="81">
        <v>2</v>
      </c>
      <c r="P523" s="23">
        <f t="shared" si="33"/>
        <v>13</v>
      </c>
      <c r="Q523" s="35">
        <v>0</v>
      </c>
      <c r="R523" s="24">
        <f t="shared" si="31"/>
        <v>0</v>
      </c>
    </row>
    <row r="524" spans="1:18">
      <c r="C524" s="18"/>
      <c r="E524" s="69"/>
      <c r="M524" s="34"/>
      <c r="N524" s="123"/>
      <c r="O524" s="124"/>
      <c r="P524" s="23"/>
      <c r="R524" s="24"/>
    </row>
    <row r="525" spans="1:18" ht="252">
      <c r="A525" s="18">
        <v>64</v>
      </c>
      <c r="B525" s="31" t="s">
        <v>4</v>
      </c>
      <c r="C525" s="88" t="s">
        <v>84</v>
      </c>
      <c r="D525" s="89" t="s">
        <v>1259</v>
      </c>
      <c r="E525" s="90">
        <v>30</v>
      </c>
      <c r="F525" s="86">
        <v>50</v>
      </c>
      <c r="G525" s="86">
        <v>0</v>
      </c>
      <c r="H525" s="86">
        <v>0</v>
      </c>
      <c r="I525" s="86">
        <v>0</v>
      </c>
      <c r="J525" s="86">
        <v>50</v>
      </c>
      <c r="K525" s="86">
        <v>0</v>
      </c>
      <c r="L525" s="86">
        <v>0</v>
      </c>
      <c r="M525" s="91">
        <v>0</v>
      </c>
      <c r="N525" s="86">
        <v>50</v>
      </c>
      <c r="O525" s="86">
        <v>0</v>
      </c>
      <c r="P525" s="23">
        <f t="shared" ref="P525:P537" si="34">SUM(E525:O525)</f>
        <v>180</v>
      </c>
      <c r="Q525" s="92">
        <v>0</v>
      </c>
      <c r="R525" s="24">
        <f t="shared" ref="R525:R537" si="35">Q525*P525</f>
        <v>0</v>
      </c>
    </row>
    <row r="526" spans="1:18" ht="177.95" customHeight="1">
      <c r="A526" s="18">
        <v>65</v>
      </c>
      <c r="B526" s="31" t="s">
        <v>4</v>
      </c>
      <c r="C526" s="88" t="s">
        <v>84</v>
      </c>
      <c r="D526" s="93" t="s">
        <v>1260</v>
      </c>
      <c r="E526" s="90">
        <v>20</v>
      </c>
      <c r="F526" s="86">
        <v>20</v>
      </c>
      <c r="G526" s="86">
        <v>0</v>
      </c>
      <c r="H526" s="86">
        <v>0</v>
      </c>
      <c r="I526" s="86">
        <v>0</v>
      </c>
      <c r="J526" s="86">
        <v>10</v>
      </c>
      <c r="K526" s="86">
        <v>0</v>
      </c>
      <c r="L526" s="86">
        <v>0</v>
      </c>
      <c r="M526" s="91">
        <v>0</v>
      </c>
      <c r="N526" s="86">
        <v>50</v>
      </c>
      <c r="O526" s="86">
        <v>0</v>
      </c>
      <c r="P526" s="23">
        <f t="shared" si="34"/>
        <v>100</v>
      </c>
      <c r="Q526" s="92">
        <v>0</v>
      </c>
      <c r="R526" s="24">
        <f t="shared" si="35"/>
        <v>0</v>
      </c>
    </row>
    <row r="527" spans="1:18" ht="283.5">
      <c r="A527" s="18">
        <v>66</v>
      </c>
      <c r="B527" s="31" t="s">
        <v>4</v>
      </c>
      <c r="C527" s="88" t="s">
        <v>84</v>
      </c>
      <c r="D527" s="93" t="s">
        <v>1261</v>
      </c>
      <c r="E527" s="90">
        <v>20</v>
      </c>
      <c r="F527" s="86">
        <v>50</v>
      </c>
      <c r="G527" s="86">
        <v>0</v>
      </c>
      <c r="H527" s="86">
        <v>0</v>
      </c>
      <c r="I527" s="86">
        <v>0</v>
      </c>
      <c r="J527" s="86">
        <v>50</v>
      </c>
      <c r="K527" s="86">
        <v>0</v>
      </c>
      <c r="L527" s="86">
        <v>0</v>
      </c>
      <c r="M527" s="91">
        <v>0</v>
      </c>
      <c r="N527" s="86">
        <v>50</v>
      </c>
      <c r="O527" s="86">
        <v>0</v>
      </c>
      <c r="P527" s="23">
        <f t="shared" si="34"/>
        <v>170</v>
      </c>
      <c r="Q527" s="92">
        <v>0</v>
      </c>
      <c r="R527" s="24">
        <f t="shared" si="35"/>
        <v>0</v>
      </c>
    </row>
    <row r="528" spans="1:18" ht="252">
      <c r="A528" s="18">
        <v>67</v>
      </c>
      <c r="B528" s="31" t="s">
        <v>4</v>
      </c>
      <c r="C528" s="88" t="s">
        <v>84</v>
      </c>
      <c r="D528" s="94" t="s">
        <v>1262</v>
      </c>
      <c r="E528" s="90">
        <v>10</v>
      </c>
      <c r="F528" s="86">
        <v>10</v>
      </c>
      <c r="G528" s="86">
        <v>0</v>
      </c>
      <c r="H528" s="86">
        <v>0</v>
      </c>
      <c r="I528" s="86">
        <v>0</v>
      </c>
      <c r="J528" s="86">
        <v>10</v>
      </c>
      <c r="K528" s="86">
        <v>0</v>
      </c>
      <c r="L528" s="86">
        <v>0</v>
      </c>
      <c r="M528" s="91">
        <v>0</v>
      </c>
      <c r="N528" s="86">
        <v>50</v>
      </c>
      <c r="O528" s="86">
        <v>0</v>
      </c>
      <c r="P528" s="23">
        <f t="shared" si="34"/>
        <v>80</v>
      </c>
      <c r="Q528" s="92">
        <v>0</v>
      </c>
      <c r="R528" s="24">
        <f t="shared" si="35"/>
        <v>0</v>
      </c>
    </row>
    <row r="529" spans="1:18" ht="94.5">
      <c r="A529" s="18">
        <v>68</v>
      </c>
      <c r="B529" s="31" t="s">
        <v>4</v>
      </c>
      <c r="C529" s="88" t="s">
        <v>84</v>
      </c>
      <c r="D529" s="93" t="s">
        <v>1263</v>
      </c>
      <c r="E529" s="90">
        <v>150</v>
      </c>
      <c r="F529" s="86">
        <v>0</v>
      </c>
      <c r="G529" s="86">
        <v>0</v>
      </c>
      <c r="H529" s="86">
        <v>10</v>
      </c>
      <c r="I529" s="86">
        <v>10</v>
      </c>
      <c r="J529" s="86">
        <v>10</v>
      </c>
      <c r="K529" s="86">
        <v>10</v>
      </c>
      <c r="L529" s="86">
        <v>5</v>
      </c>
      <c r="M529" s="91">
        <v>0</v>
      </c>
      <c r="N529" s="86">
        <v>10</v>
      </c>
      <c r="O529" s="87">
        <v>0</v>
      </c>
      <c r="P529" s="23">
        <f t="shared" si="34"/>
        <v>205</v>
      </c>
      <c r="Q529" s="92">
        <v>0</v>
      </c>
      <c r="R529" s="24">
        <f t="shared" si="35"/>
        <v>0</v>
      </c>
    </row>
    <row r="530" spans="1:18" ht="126">
      <c r="A530" s="18">
        <v>69</v>
      </c>
      <c r="B530" s="31" t="s">
        <v>4</v>
      </c>
      <c r="C530" s="88" t="s">
        <v>84</v>
      </c>
      <c r="D530" s="94" t="s">
        <v>1264</v>
      </c>
      <c r="E530" s="90">
        <v>250</v>
      </c>
      <c r="F530" s="86">
        <v>150</v>
      </c>
      <c r="G530" s="86">
        <v>50</v>
      </c>
      <c r="H530" s="86">
        <v>10</v>
      </c>
      <c r="I530" s="86">
        <v>10</v>
      </c>
      <c r="J530" s="86">
        <v>150</v>
      </c>
      <c r="K530" s="86">
        <v>50</v>
      </c>
      <c r="L530" s="86">
        <v>0</v>
      </c>
      <c r="M530" s="91">
        <v>0</v>
      </c>
      <c r="N530" s="86">
        <v>150</v>
      </c>
      <c r="O530" s="87">
        <v>0</v>
      </c>
      <c r="P530" s="23">
        <f t="shared" si="34"/>
        <v>820</v>
      </c>
      <c r="Q530" s="92">
        <v>0</v>
      </c>
      <c r="R530" s="24">
        <f t="shared" si="35"/>
        <v>0</v>
      </c>
    </row>
    <row r="531" spans="1:18" ht="78.75">
      <c r="A531" s="18">
        <v>70</v>
      </c>
      <c r="B531" s="31" t="s">
        <v>4</v>
      </c>
      <c r="C531" s="88" t="s">
        <v>84</v>
      </c>
      <c r="D531" s="93" t="s">
        <v>1265</v>
      </c>
      <c r="E531" s="90">
        <v>50</v>
      </c>
      <c r="F531" s="86">
        <v>50</v>
      </c>
      <c r="G531" s="86">
        <v>0</v>
      </c>
      <c r="H531" s="86">
        <v>50</v>
      </c>
      <c r="I531" s="86">
        <v>50</v>
      </c>
      <c r="J531" s="86">
        <v>50</v>
      </c>
      <c r="K531" s="86">
        <v>0</v>
      </c>
      <c r="L531" s="86">
        <v>10</v>
      </c>
      <c r="M531" s="91">
        <v>0</v>
      </c>
      <c r="N531" s="86">
        <v>100</v>
      </c>
      <c r="O531" s="87">
        <v>0</v>
      </c>
      <c r="P531" s="23">
        <f t="shared" si="34"/>
        <v>360</v>
      </c>
      <c r="Q531" s="92">
        <v>0</v>
      </c>
      <c r="R531" s="24">
        <f t="shared" si="35"/>
        <v>0</v>
      </c>
    </row>
    <row r="532" spans="1:18" ht="229.5" customHeight="1">
      <c r="A532" s="18">
        <v>71</v>
      </c>
      <c r="B532" s="31" t="s">
        <v>4</v>
      </c>
      <c r="C532" s="88" t="s">
        <v>84</v>
      </c>
      <c r="D532" s="93" t="s">
        <v>1266</v>
      </c>
      <c r="E532" s="90">
        <v>20</v>
      </c>
      <c r="F532" s="86">
        <v>5</v>
      </c>
      <c r="G532" s="86">
        <v>0</v>
      </c>
      <c r="H532" s="86">
        <v>0</v>
      </c>
      <c r="I532" s="86">
        <v>0</v>
      </c>
      <c r="J532" s="86">
        <v>5</v>
      </c>
      <c r="K532" s="86">
        <v>0</v>
      </c>
      <c r="L532" s="86">
        <v>0</v>
      </c>
      <c r="M532" s="91">
        <v>0</v>
      </c>
      <c r="N532" s="86">
        <v>50</v>
      </c>
      <c r="O532" s="87">
        <v>0</v>
      </c>
      <c r="P532" s="23">
        <f t="shared" si="34"/>
        <v>80</v>
      </c>
      <c r="Q532" s="92">
        <v>0</v>
      </c>
      <c r="R532" s="24">
        <f t="shared" si="35"/>
        <v>0</v>
      </c>
    </row>
    <row r="533" spans="1:18" ht="141.75">
      <c r="A533" s="18">
        <v>72</v>
      </c>
      <c r="B533" s="31" t="s">
        <v>4</v>
      </c>
      <c r="C533" s="88" t="s">
        <v>84</v>
      </c>
      <c r="D533" s="93" t="s">
        <v>1267</v>
      </c>
      <c r="E533" s="90">
        <v>150</v>
      </c>
      <c r="F533" s="86">
        <v>50</v>
      </c>
      <c r="G533" s="86">
        <v>5</v>
      </c>
      <c r="H533" s="86">
        <v>0</v>
      </c>
      <c r="I533" s="86">
        <v>0</v>
      </c>
      <c r="J533" s="86">
        <v>50</v>
      </c>
      <c r="K533" s="86">
        <v>0</v>
      </c>
      <c r="L533" s="86">
        <v>0</v>
      </c>
      <c r="M533" s="91">
        <v>0</v>
      </c>
      <c r="N533" s="86">
        <v>100</v>
      </c>
      <c r="O533" s="87">
        <v>0</v>
      </c>
      <c r="P533" s="23">
        <f t="shared" si="34"/>
        <v>355</v>
      </c>
      <c r="Q533" s="92">
        <v>0</v>
      </c>
      <c r="R533" s="24">
        <f t="shared" si="35"/>
        <v>0</v>
      </c>
    </row>
    <row r="534" spans="1:18" ht="346.5">
      <c r="A534" s="18">
        <v>73</v>
      </c>
      <c r="B534" s="31" t="s">
        <v>4</v>
      </c>
      <c r="C534" s="88" t="s">
        <v>84</v>
      </c>
      <c r="D534" s="93" t="s">
        <v>1268</v>
      </c>
      <c r="E534" s="90">
        <v>20</v>
      </c>
      <c r="F534" s="86">
        <v>10</v>
      </c>
      <c r="G534" s="86">
        <v>0</v>
      </c>
      <c r="H534" s="86">
        <v>0</v>
      </c>
      <c r="I534" s="86">
        <v>0</v>
      </c>
      <c r="J534" s="86">
        <v>10</v>
      </c>
      <c r="K534" s="86">
        <v>0</v>
      </c>
      <c r="L534" s="86">
        <v>0</v>
      </c>
      <c r="M534" s="91">
        <v>0</v>
      </c>
      <c r="N534" s="86">
        <v>30</v>
      </c>
      <c r="O534" s="87">
        <v>0</v>
      </c>
      <c r="P534" s="23">
        <f t="shared" si="34"/>
        <v>70</v>
      </c>
      <c r="Q534" s="92">
        <v>0</v>
      </c>
      <c r="R534" s="24">
        <f t="shared" si="35"/>
        <v>0</v>
      </c>
    </row>
    <row r="535" spans="1:18" ht="204.75">
      <c r="A535" s="18">
        <v>74</v>
      </c>
      <c r="B535" s="31" t="s">
        <v>4</v>
      </c>
      <c r="C535" s="88" t="s">
        <v>84</v>
      </c>
      <c r="D535" s="93" t="s">
        <v>1269</v>
      </c>
      <c r="E535" s="90">
        <v>10</v>
      </c>
      <c r="F535" s="86">
        <v>0</v>
      </c>
      <c r="G535" s="86">
        <v>0</v>
      </c>
      <c r="H535" s="86">
        <v>0</v>
      </c>
      <c r="I535" s="86">
        <v>0</v>
      </c>
      <c r="J535" s="86">
        <v>0</v>
      </c>
      <c r="K535" s="86">
        <v>0</v>
      </c>
      <c r="L535" s="86">
        <v>0</v>
      </c>
      <c r="M535" s="91">
        <v>0</v>
      </c>
      <c r="N535" s="86">
        <v>50</v>
      </c>
      <c r="O535" s="87">
        <v>0</v>
      </c>
      <c r="P535" s="23">
        <f t="shared" si="34"/>
        <v>60</v>
      </c>
      <c r="Q535" s="92">
        <v>0</v>
      </c>
      <c r="R535" s="24">
        <f t="shared" si="35"/>
        <v>0</v>
      </c>
    </row>
    <row r="536" spans="1:18" ht="157.5">
      <c r="A536" s="18">
        <v>75</v>
      </c>
      <c r="B536" s="31" t="s">
        <v>4</v>
      </c>
      <c r="C536" s="88" t="s">
        <v>84</v>
      </c>
      <c r="D536" s="94" t="s">
        <v>1270</v>
      </c>
      <c r="E536" s="90">
        <v>10</v>
      </c>
      <c r="F536" s="86">
        <v>20</v>
      </c>
      <c r="G536" s="86">
        <v>0</v>
      </c>
      <c r="H536" s="86">
        <v>0</v>
      </c>
      <c r="I536" s="86">
        <v>0</v>
      </c>
      <c r="J536" s="86">
        <v>0</v>
      </c>
      <c r="K536" s="86">
        <v>0</v>
      </c>
      <c r="L536" s="86">
        <v>0</v>
      </c>
      <c r="M536" s="91">
        <v>0</v>
      </c>
      <c r="N536" s="86">
        <v>50</v>
      </c>
      <c r="O536" s="87">
        <v>0</v>
      </c>
      <c r="P536" s="23">
        <f t="shared" si="34"/>
        <v>80</v>
      </c>
      <c r="Q536" s="92">
        <v>0</v>
      </c>
      <c r="R536" s="24">
        <f t="shared" si="35"/>
        <v>0</v>
      </c>
    </row>
    <row r="537" spans="1:18" ht="126">
      <c r="A537" s="18">
        <v>76</v>
      </c>
      <c r="B537" s="31" t="s">
        <v>4</v>
      </c>
      <c r="C537" s="88" t="s">
        <v>84</v>
      </c>
      <c r="D537" s="95" t="s">
        <v>1271</v>
      </c>
      <c r="E537" s="90">
        <v>50</v>
      </c>
      <c r="F537" s="86">
        <v>30</v>
      </c>
      <c r="G537" s="86">
        <v>5</v>
      </c>
      <c r="H537" s="86">
        <v>10</v>
      </c>
      <c r="I537" s="86">
        <v>10</v>
      </c>
      <c r="J537" s="86">
        <v>30</v>
      </c>
      <c r="K537" s="86">
        <v>5</v>
      </c>
      <c r="L537" s="86">
        <v>5</v>
      </c>
      <c r="M537" s="91">
        <v>0</v>
      </c>
      <c r="N537" s="86">
        <v>100</v>
      </c>
      <c r="O537" s="87">
        <v>0</v>
      </c>
      <c r="P537" s="23">
        <f t="shared" si="34"/>
        <v>245</v>
      </c>
      <c r="Q537" s="96">
        <v>0</v>
      </c>
      <c r="R537" s="24">
        <f t="shared" si="35"/>
        <v>0</v>
      </c>
    </row>
    <row r="538" spans="1:18">
      <c r="C538" s="88"/>
      <c r="D538" s="95"/>
      <c r="E538" s="90"/>
      <c r="F538" s="86"/>
      <c r="G538" s="86"/>
      <c r="H538" s="86"/>
      <c r="I538" s="86"/>
      <c r="J538" s="86"/>
      <c r="K538" s="86"/>
      <c r="L538" s="86"/>
      <c r="M538" s="91"/>
      <c r="N538" s="86"/>
      <c r="O538" s="87"/>
      <c r="P538" s="23"/>
      <c r="Q538" s="96"/>
      <c r="R538" s="24"/>
    </row>
    <row r="539" spans="1:18">
      <c r="A539" s="18">
        <v>77</v>
      </c>
      <c r="C539" s="97"/>
      <c r="D539" s="98" t="s">
        <v>975</v>
      </c>
      <c r="E539" s="90"/>
      <c r="F539" s="86"/>
      <c r="G539" s="86"/>
      <c r="H539" s="86"/>
      <c r="I539" s="86"/>
      <c r="J539" s="86"/>
      <c r="K539" s="86"/>
      <c r="L539" s="86"/>
      <c r="M539" s="91"/>
      <c r="N539" s="86"/>
      <c r="O539" s="87"/>
      <c r="P539" s="23"/>
      <c r="Q539" s="92"/>
      <c r="R539" s="24"/>
    </row>
    <row r="540" spans="1:18" ht="31.5">
      <c r="B540" s="31" t="s">
        <v>4</v>
      </c>
      <c r="C540" s="88"/>
      <c r="D540" s="99" t="s">
        <v>974</v>
      </c>
      <c r="E540" s="90">
        <v>0</v>
      </c>
      <c r="F540" s="86">
        <v>3</v>
      </c>
      <c r="G540" s="86">
        <v>0</v>
      </c>
      <c r="H540" s="86">
        <v>1</v>
      </c>
      <c r="I540" s="86">
        <v>1</v>
      </c>
      <c r="J540" s="86">
        <v>1</v>
      </c>
      <c r="K540" s="86">
        <v>0</v>
      </c>
      <c r="L540" s="86">
        <v>0</v>
      </c>
      <c r="M540" s="91">
        <v>5</v>
      </c>
      <c r="N540" s="86">
        <v>0</v>
      </c>
      <c r="O540" s="86">
        <v>0</v>
      </c>
      <c r="P540" s="23">
        <f t="shared" ref="P540:P553" si="36">SUM(E540:O540)</f>
        <v>11</v>
      </c>
      <c r="Q540" s="92">
        <v>0</v>
      </c>
      <c r="R540" s="24">
        <f t="shared" ref="R540:R609" si="37">Q540*P540</f>
        <v>0</v>
      </c>
    </row>
    <row r="541" spans="1:18">
      <c r="B541" s="31" t="s">
        <v>5</v>
      </c>
      <c r="C541" s="88"/>
      <c r="D541" s="99" t="s">
        <v>976</v>
      </c>
      <c r="E541" s="90">
        <v>0</v>
      </c>
      <c r="F541" s="86">
        <v>3</v>
      </c>
      <c r="G541" s="86">
        <v>0</v>
      </c>
      <c r="H541" s="86">
        <v>0</v>
      </c>
      <c r="I541" s="86"/>
      <c r="J541" s="86">
        <v>1</v>
      </c>
      <c r="K541" s="86">
        <v>0</v>
      </c>
      <c r="L541" s="86">
        <v>0</v>
      </c>
      <c r="M541" s="91">
        <v>5</v>
      </c>
      <c r="N541" s="86">
        <v>0</v>
      </c>
      <c r="O541" s="86">
        <v>0</v>
      </c>
      <c r="P541" s="23">
        <f t="shared" si="36"/>
        <v>9</v>
      </c>
      <c r="Q541" s="92">
        <v>0</v>
      </c>
      <c r="R541" s="24">
        <f t="shared" si="37"/>
        <v>0</v>
      </c>
    </row>
    <row r="542" spans="1:18" ht="31.5">
      <c r="B542" s="31" t="s">
        <v>6</v>
      </c>
      <c r="C542" s="88"/>
      <c r="D542" s="99" t="s">
        <v>977</v>
      </c>
      <c r="E542" s="90">
        <v>0</v>
      </c>
      <c r="F542" s="86">
        <v>20</v>
      </c>
      <c r="G542" s="86">
        <v>0</v>
      </c>
      <c r="H542" s="86">
        <v>0</v>
      </c>
      <c r="I542" s="86">
        <v>10</v>
      </c>
      <c r="J542" s="86">
        <v>1</v>
      </c>
      <c r="K542" s="86">
        <v>0</v>
      </c>
      <c r="L542" s="86">
        <v>0</v>
      </c>
      <c r="M542" s="91">
        <v>0</v>
      </c>
      <c r="N542" s="86">
        <v>0</v>
      </c>
      <c r="O542" s="86">
        <v>0</v>
      </c>
      <c r="P542" s="23">
        <f t="shared" si="36"/>
        <v>31</v>
      </c>
      <c r="Q542" s="92">
        <v>0</v>
      </c>
      <c r="R542" s="24">
        <f t="shared" si="37"/>
        <v>0</v>
      </c>
    </row>
    <row r="543" spans="1:18" ht="31.5">
      <c r="B543" s="31" t="s">
        <v>7</v>
      </c>
      <c r="C543" s="88"/>
      <c r="D543" s="99" t="s">
        <v>978</v>
      </c>
      <c r="E543" s="90">
        <v>0</v>
      </c>
      <c r="F543" s="86">
        <v>20</v>
      </c>
      <c r="G543" s="86">
        <v>0</v>
      </c>
      <c r="H543" s="86">
        <v>5</v>
      </c>
      <c r="I543" s="86">
        <v>5</v>
      </c>
      <c r="J543" s="86">
        <v>1</v>
      </c>
      <c r="K543" s="86">
        <v>0</v>
      </c>
      <c r="L543" s="86">
        <v>0</v>
      </c>
      <c r="M543" s="91">
        <v>0</v>
      </c>
      <c r="N543" s="86">
        <v>0</v>
      </c>
      <c r="O543" s="86">
        <v>0</v>
      </c>
      <c r="P543" s="23">
        <f t="shared" si="36"/>
        <v>31</v>
      </c>
      <c r="Q543" s="92">
        <v>0</v>
      </c>
      <c r="R543" s="24">
        <f t="shared" si="37"/>
        <v>0</v>
      </c>
    </row>
    <row r="544" spans="1:18">
      <c r="B544" s="31" t="s">
        <v>8</v>
      </c>
      <c r="C544" s="88"/>
      <c r="D544" s="99" t="s">
        <v>986</v>
      </c>
      <c r="E544" s="90">
        <v>0</v>
      </c>
      <c r="F544" s="86">
        <v>4</v>
      </c>
      <c r="G544" s="86">
        <v>0</v>
      </c>
      <c r="H544" s="86">
        <v>1</v>
      </c>
      <c r="I544" s="86">
        <v>1</v>
      </c>
      <c r="J544" s="86">
        <v>1</v>
      </c>
      <c r="K544" s="86">
        <v>0</v>
      </c>
      <c r="L544" s="86">
        <v>0</v>
      </c>
      <c r="M544" s="91">
        <v>0</v>
      </c>
      <c r="N544" s="86">
        <v>0</v>
      </c>
      <c r="O544" s="86">
        <v>0</v>
      </c>
      <c r="P544" s="23">
        <f t="shared" si="36"/>
        <v>7</v>
      </c>
      <c r="Q544" s="92">
        <v>0</v>
      </c>
      <c r="R544" s="24">
        <f t="shared" si="37"/>
        <v>0</v>
      </c>
    </row>
    <row r="545" spans="1:18">
      <c r="B545" s="31" t="s">
        <v>9</v>
      </c>
      <c r="C545" s="88"/>
      <c r="D545" s="99" t="s">
        <v>987</v>
      </c>
      <c r="E545" s="90">
        <v>0</v>
      </c>
      <c r="F545" s="86">
        <v>4</v>
      </c>
      <c r="G545" s="86">
        <v>0</v>
      </c>
      <c r="H545" s="86"/>
      <c r="I545" s="86"/>
      <c r="J545" s="86">
        <v>1</v>
      </c>
      <c r="K545" s="86">
        <v>0</v>
      </c>
      <c r="L545" s="86">
        <v>0</v>
      </c>
      <c r="M545" s="91">
        <v>0</v>
      </c>
      <c r="N545" s="86">
        <v>0</v>
      </c>
      <c r="O545" s="86">
        <v>0</v>
      </c>
      <c r="P545" s="23">
        <f t="shared" si="36"/>
        <v>5</v>
      </c>
      <c r="Q545" s="92">
        <v>0</v>
      </c>
      <c r="R545" s="24">
        <f t="shared" si="37"/>
        <v>0</v>
      </c>
    </row>
    <row r="546" spans="1:18">
      <c r="B546" s="31" t="s">
        <v>10</v>
      </c>
      <c r="C546" s="88"/>
      <c r="D546" s="99" t="s">
        <v>988</v>
      </c>
      <c r="E546" s="90">
        <v>0</v>
      </c>
      <c r="F546" s="86">
        <v>4</v>
      </c>
      <c r="G546" s="86">
        <v>0</v>
      </c>
      <c r="H546" s="86">
        <v>1</v>
      </c>
      <c r="I546" s="86">
        <v>1</v>
      </c>
      <c r="J546" s="86">
        <v>1</v>
      </c>
      <c r="K546" s="86">
        <v>0</v>
      </c>
      <c r="L546" s="86">
        <v>0</v>
      </c>
      <c r="M546" s="91">
        <v>0</v>
      </c>
      <c r="N546" s="86">
        <v>0</v>
      </c>
      <c r="O546" s="86">
        <v>0</v>
      </c>
      <c r="P546" s="23">
        <f t="shared" si="36"/>
        <v>7</v>
      </c>
      <c r="Q546" s="92">
        <v>0</v>
      </c>
      <c r="R546" s="24">
        <f t="shared" si="37"/>
        <v>0</v>
      </c>
    </row>
    <row r="547" spans="1:18">
      <c r="B547" s="31" t="s">
        <v>11</v>
      </c>
      <c r="C547" s="88"/>
      <c r="D547" s="99" t="s">
        <v>983</v>
      </c>
      <c r="E547" s="90">
        <v>0</v>
      </c>
      <c r="F547" s="86">
        <v>150</v>
      </c>
      <c r="G547" s="86">
        <v>0</v>
      </c>
      <c r="H547" s="86">
        <v>1</v>
      </c>
      <c r="I547" s="86">
        <v>1</v>
      </c>
      <c r="J547" s="86">
        <v>1</v>
      </c>
      <c r="K547" s="86">
        <v>0</v>
      </c>
      <c r="L547" s="86">
        <v>0</v>
      </c>
      <c r="M547" s="91">
        <v>0</v>
      </c>
      <c r="N547" s="86">
        <v>0</v>
      </c>
      <c r="O547" s="86">
        <v>0</v>
      </c>
      <c r="P547" s="23">
        <f t="shared" si="36"/>
        <v>153</v>
      </c>
      <c r="Q547" s="92">
        <v>0</v>
      </c>
      <c r="R547" s="24">
        <f t="shared" si="37"/>
        <v>0</v>
      </c>
    </row>
    <row r="548" spans="1:18">
      <c r="B548" s="31" t="s">
        <v>12</v>
      </c>
      <c r="C548" s="88"/>
      <c r="D548" s="99" t="s">
        <v>984</v>
      </c>
      <c r="E548" s="90">
        <v>0</v>
      </c>
      <c r="F548" s="86">
        <v>100</v>
      </c>
      <c r="G548" s="86">
        <v>0</v>
      </c>
      <c r="H548" s="86">
        <v>1</v>
      </c>
      <c r="I548" s="86">
        <v>1</v>
      </c>
      <c r="J548" s="86">
        <v>1</v>
      </c>
      <c r="K548" s="86">
        <v>0</v>
      </c>
      <c r="L548" s="86">
        <v>0</v>
      </c>
      <c r="M548" s="91">
        <v>0</v>
      </c>
      <c r="N548" s="86">
        <v>0</v>
      </c>
      <c r="O548" s="86">
        <v>0</v>
      </c>
      <c r="P548" s="23">
        <f t="shared" si="36"/>
        <v>103</v>
      </c>
      <c r="Q548" s="92">
        <v>0</v>
      </c>
      <c r="R548" s="24">
        <f t="shared" si="37"/>
        <v>0</v>
      </c>
    </row>
    <row r="549" spans="1:18">
      <c r="B549" s="31" t="s">
        <v>13</v>
      </c>
      <c r="C549" s="88"/>
      <c r="D549" s="99" t="s">
        <v>979</v>
      </c>
      <c r="E549" s="90">
        <v>0</v>
      </c>
      <c r="F549" s="86">
        <v>3</v>
      </c>
      <c r="G549" s="86">
        <v>0</v>
      </c>
      <c r="H549" s="86">
        <v>1</v>
      </c>
      <c r="I549" s="86">
        <v>1</v>
      </c>
      <c r="J549" s="86">
        <v>1</v>
      </c>
      <c r="K549" s="86">
        <v>0</v>
      </c>
      <c r="L549" s="86">
        <v>0</v>
      </c>
      <c r="M549" s="91">
        <v>0</v>
      </c>
      <c r="N549" s="86">
        <v>0</v>
      </c>
      <c r="O549" s="86">
        <v>0</v>
      </c>
      <c r="P549" s="23">
        <f t="shared" si="36"/>
        <v>6</v>
      </c>
      <c r="Q549" s="92">
        <v>0</v>
      </c>
      <c r="R549" s="24">
        <f t="shared" si="37"/>
        <v>0</v>
      </c>
    </row>
    <row r="550" spans="1:18">
      <c r="B550" s="31" t="s">
        <v>14</v>
      </c>
      <c r="C550" s="88"/>
      <c r="D550" s="99" t="s">
        <v>981</v>
      </c>
      <c r="E550" s="90">
        <v>0</v>
      </c>
      <c r="F550" s="86">
        <v>2</v>
      </c>
      <c r="G550" s="86">
        <v>0</v>
      </c>
      <c r="H550" s="86">
        <v>1</v>
      </c>
      <c r="I550" s="86">
        <v>1</v>
      </c>
      <c r="J550" s="86">
        <v>1</v>
      </c>
      <c r="K550" s="86">
        <v>0</v>
      </c>
      <c r="L550" s="86">
        <v>0</v>
      </c>
      <c r="M550" s="91">
        <v>0</v>
      </c>
      <c r="N550" s="86">
        <v>0</v>
      </c>
      <c r="O550" s="86">
        <v>0</v>
      </c>
      <c r="P550" s="23">
        <f t="shared" si="36"/>
        <v>5</v>
      </c>
      <c r="Q550" s="92">
        <v>0</v>
      </c>
      <c r="R550" s="24">
        <f t="shared" si="37"/>
        <v>0</v>
      </c>
    </row>
    <row r="551" spans="1:18" ht="31.5">
      <c r="B551" s="31" t="s">
        <v>15</v>
      </c>
      <c r="C551" s="88"/>
      <c r="D551" s="99" t="s">
        <v>982</v>
      </c>
      <c r="E551" s="90">
        <v>0</v>
      </c>
      <c r="F551" s="86">
        <v>2</v>
      </c>
      <c r="G551" s="86">
        <v>0</v>
      </c>
      <c r="H551" s="86">
        <v>1</v>
      </c>
      <c r="I551" s="86">
        <v>1</v>
      </c>
      <c r="J551" s="86">
        <v>1</v>
      </c>
      <c r="K551" s="86">
        <v>0</v>
      </c>
      <c r="L551" s="86">
        <v>0</v>
      </c>
      <c r="M551" s="91">
        <v>0</v>
      </c>
      <c r="N551" s="86">
        <v>0</v>
      </c>
      <c r="O551" s="86">
        <v>0</v>
      </c>
      <c r="P551" s="23">
        <f t="shared" si="36"/>
        <v>5</v>
      </c>
      <c r="Q551" s="92">
        <v>0</v>
      </c>
      <c r="R551" s="24">
        <f t="shared" si="37"/>
        <v>0</v>
      </c>
    </row>
    <row r="552" spans="1:18">
      <c r="B552" s="31" t="s">
        <v>16</v>
      </c>
      <c r="C552" s="88"/>
      <c r="D552" s="99" t="s">
        <v>980</v>
      </c>
      <c r="E552" s="90">
        <v>0</v>
      </c>
      <c r="F552" s="86">
        <v>250</v>
      </c>
      <c r="G552" s="86">
        <v>0</v>
      </c>
      <c r="H552" s="86">
        <v>0</v>
      </c>
      <c r="I552" s="86">
        <v>0</v>
      </c>
      <c r="J552" s="86">
        <v>1</v>
      </c>
      <c r="K552" s="86">
        <v>0</v>
      </c>
      <c r="L552" s="86">
        <v>0</v>
      </c>
      <c r="M552" s="91">
        <v>0</v>
      </c>
      <c r="N552" s="86">
        <v>0</v>
      </c>
      <c r="O552" s="86">
        <v>0</v>
      </c>
      <c r="P552" s="23">
        <f t="shared" si="36"/>
        <v>251</v>
      </c>
      <c r="Q552" s="92">
        <v>0</v>
      </c>
      <c r="R552" s="24">
        <f t="shared" si="37"/>
        <v>0</v>
      </c>
    </row>
    <row r="553" spans="1:18">
      <c r="B553" s="31" t="s">
        <v>17</v>
      </c>
      <c r="C553" s="88"/>
      <c r="D553" s="99" t="s">
        <v>985</v>
      </c>
      <c r="E553" s="90">
        <v>0</v>
      </c>
      <c r="F553" s="86">
        <v>100</v>
      </c>
      <c r="G553" s="86">
        <v>0</v>
      </c>
      <c r="H553" s="86">
        <v>0</v>
      </c>
      <c r="I553" s="86">
        <v>0</v>
      </c>
      <c r="J553" s="86">
        <v>1</v>
      </c>
      <c r="K553" s="86">
        <v>0</v>
      </c>
      <c r="L553" s="86">
        <v>0</v>
      </c>
      <c r="M553" s="91">
        <v>0</v>
      </c>
      <c r="N553" s="86">
        <v>0</v>
      </c>
      <c r="O553" s="86">
        <v>0</v>
      </c>
      <c r="P553" s="23">
        <f t="shared" si="36"/>
        <v>101</v>
      </c>
      <c r="Q553" s="92">
        <v>0</v>
      </c>
      <c r="R553" s="24">
        <f t="shared" si="37"/>
        <v>0</v>
      </c>
    </row>
    <row r="554" spans="1:18">
      <c r="C554" s="88"/>
      <c r="D554" s="99"/>
      <c r="E554" s="90"/>
      <c r="F554" s="86"/>
      <c r="G554" s="86"/>
      <c r="H554" s="86"/>
      <c r="I554" s="86"/>
      <c r="J554" s="86"/>
      <c r="K554" s="86"/>
      <c r="L554" s="86"/>
      <c r="M554" s="91"/>
      <c r="N554" s="86"/>
      <c r="O554" s="87"/>
      <c r="P554" s="23"/>
      <c r="Q554" s="101"/>
      <c r="R554" s="24"/>
    </row>
    <row r="555" spans="1:18">
      <c r="A555" s="18">
        <v>78</v>
      </c>
      <c r="C555" s="102"/>
      <c r="D555" s="103" t="s">
        <v>943</v>
      </c>
      <c r="E555" s="69"/>
      <c r="G555" s="104"/>
      <c r="H555" s="104"/>
      <c r="I555" s="104"/>
      <c r="J555" s="104"/>
      <c r="K555" s="104"/>
      <c r="L555" s="104"/>
      <c r="M555" s="105"/>
      <c r="N555" s="104"/>
      <c r="O555" s="100"/>
      <c r="P555" s="23"/>
      <c r="Q555" s="106"/>
      <c r="R555" s="24"/>
    </row>
    <row r="556" spans="1:18">
      <c r="B556" s="31" t="s">
        <v>4</v>
      </c>
      <c r="C556" s="107" t="s">
        <v>1033</v>
      </c>
      <c r="D556" s="71" t="s">
        <v>1003</v>
      </c>
      <c r="E556" s="69">
        <v>5</v>
      </c>
      <c r="F556" s="69">
        <v>5</v>
      </c>
      <c r="G556" s="104">
        <v>1</v>
      </c>
      <c r="H556" s="104">
        <v>0</v>
      </c>
      <c r="I556" s="104">
        <v>0</v>
      </c>
      <c r="J556" s="69">
        <v>5</v>
      </c>
      <c r="K556" s="104">
        <v>0</v>
      </c>
      <c r="L556" s="104">
        <v>0</v>
      </c>
      <c r="M556" s="105">
        <v>2</v>
      </c>
      <c r="N556" s="104">
        <v>5</v>
      </c>
      <c r="O556" s="100">
        <v>2</v>
      </c>
      <c r="P556" s="23">
        <f t="shared" ref="P556:P564" si="38">SUM(G556:O556)</f>
        <v>15</v>
      </c>
      <c r="Q556" s="108">
        <v>0</v>
      </c>
      <c r="R556" s="24">
        <f t="shared" si="37"/>
        <v>0</v>
      </c>
    </row>
    <row r="557" spans="1:18">
      <c r="B557" s="31" t="s">
        <v>5</v>
      </c>
      <c r="C557" s="107" t="s">
        <v>1033</v>
      </c>
      <c r="D557" s="71" t="s">
        <v>1002</v>
      </c>
      <c r="E557" s="69">
        <v>5</v>
      </c>
      <c r="F557" s="69">
        <v>5</v>
      </c>
      <c r="G557" s="104">
        <v>1</v>
      </c>
      <c r="H557" s="104">
        <v>0</v>
      </c>
      <c r="I557" s="104">
        <v>0</v>
      </c>
      <c r="J557" s="69">
        <v>5</v>
      </c>
      <c r="K557" s="104">
        <v>0</v>
      </c>
      <c r="L557" s="104">
        <v>0</v>
      </c>
      <c r="M557" s="105">
        <v>2</v>
      </c>
      <c r="N557" s="104">
        <v>5</v>
      </c>
      <c r="O557" s="100">
        <v>2</v>
      </c>
      <c r="P557" s="23">
        <f t="shared" si="38"/>
        <v>15</v>
      </c>
      <c r="Q557" s="108">
        <v>0</v>
      </c>
      <c r="R557" s="24">
        <f t="shared" si="37"/>
        <v>0</v>
      </c>
    </row>
    <row r="558" spans="1:18">
      <c r="B558" s="31" t="s">
        <v>6</v>
      </c>
      <c r="C558" s="107" t="s">
        <v>1033</v>
      </c>
      <c r="D558" s="71" t="s">
        <v>934</v>
      </c>
      <c r="E558" s="69">
        <v>5</v>
      </c>
      <c r="F558" s="69">
        <v>5</v>
      </c>
      <c r="G558" s="104">
        <v>1</v>
      </c>
      <c r="H558" s="104">
        <v>0</v>
      </c>
      <c r="I558" s="104">
        <v>0</v>
      </c>
      <c r="J558" s="69">
        <v>5</v>
      </c>
      <c r="K558" s="104">
        <v>0</v>
      </c>
      <c r="L558" s="104">
        <v>0</v>
      </c>
      <c r="M558" s="105">
        <v>2</v>
      </c>
      <c r="N558" s="104">
        <v>5</v>
      </c>
      <c r="O558" s="100">
        <v>2</v>
      </c>
      <c r="P558" s="23">
        <f t="shared" si="38"/>
        <v>15</v>
      </c>
      <c r="Q558" s="108">
        <v>0</v>
      </c>
      <c r="R558" s="24">
        <f t="shared" si="37"/>
        <v>0</v>
      </c>
    </row>
    <row r="559" spans="1:18">
      <c r="B559" s="31" t="s">
        <v>7</v>
      </c>
      <c r="C559" s="107" t="s">
        <v>1033</v>
      </c>
      <c r="D559" s="71" t="s">
        <v>1004</v>
      </c>
      <c r="E559" s="69">
        <v>5</v>
      </c>
      <c r="F559" s="69">
        <v>5</v>
      </c>
      <c r="G559" s="104">
        <v>1</v>
      </c>
      <c r="H559" s="104">
        <v>0</v>
      </c>
      <c r="I559" s="104">
        <v>0</v>
      </c>
      <c r="J559" s="69">
        <v>5</v>
      </c>
      <c r="K559" s="104">
        <v>0</v>
      </c>
      <c r="L559" s="104">
        <v>0</v>
      </c>
      <c r="M559" s="105">
        <v>2</v>
      </c>
      <c r="N559" s="104">
        <v>5</v>
      </c>
      <c r="O559" s="100">
        <v>2</v>
      </c>
      <c r="P559" s="23">
        <f t="shared" si="38"/>
        <v>15</v>
      </c>
      <c r="Q559" s="108">
        <v>0</v>
      </c>
      <c r="R559" s="24">
        <f t="shared" si="37"/>
        <v>0</v>
      </c>
    </row>
    <row r="560" spans="1:18">
      <c r="B560" s="31" t="s">
        <v>8</v>
      </c>
      <c r="C560" s="107" t="s">
        <v>1033</v>
      </c>
      <c r="D560" s="71" t="s">
        <v>932</v>
      </c>
      <c r="E560" s="69">
        <v>5</v>
      </c>
      <c r="F560" s="69">
        <v>5</v>
      </c>
      <c r="G560" s="104">
        <v>1</v>
      </c>
      <c r="H560" s="104">
        <v>0</v>
      </c>
      <c r="I560" s="104">
        <v>0</v>
      </c>
      <c r="J560" s="69">
        <v>5</v>
      </c>
      <c r="K560" s="104">
        <v>0</v>
      </c>
      <c r="L560" s="104">
        <v>0</v>
      </c>
      <c r="M560" s="105">
        <v>2</v>
      </c>
      <c r="N560" s="104">
        <v>5</v>
      </c>
      <c r="O560" s="100">
        <v>2</v>
      </c>
      <c r="P560" s="23">
        <f t="shared" si="38"/>
        <v>15</v>
      </c>
      <c r="Q560" s="108">
        <v>0</v>
      </c>
      <c r="R560" s="24">
        <f t="shared" si="37"/>
        <v>0</v>
      </c>
    </row>
    <row r="561" spans="2:18">
      <c r="B561" s="31" t="s">
        <v>9</v>
      </c>
      <c r="C561" s="107" t="s">
        <v>1033</v>
      </c>
      <c r="D561" s="71" t="s">
        <v>935</v>
      </c>
      <c r="E561" s="69">
        <v>5</v>
      </c>
      <c r="F561" s="69">
        <v>5</v>
      </c>
      <c r="G561" s="104">
        <v>1</v>
      </c>
      <c r="H561" s="104">
        <v>0</v>
      </c>
      <c r="I561" s="104">
        <v>0</v>
      </c>
      <c r="J561" s="69">
        <v>5</v>
      </c>
      <c r="K561" s="104">
        <v>0</v>
      </c>
      <c r="L561" s="104">
        <v>0</v>
      </c>
      <c r="M561" s="105">
        <v>2</v>
      </c>
      <c r="N561" s="104">
        <v>5</v>
      </c>
      <c r="O561" s="100">
        <v>2</v>
      </c>
      <c r="P561" s="23">
        <f t="shared" si="38"/>
        <v>15</v>
      </c>
      <c r="Q561" s="108">
        <v>0</v>
      </c>
      <c r="R561" s="24">
        <f t="shared" si="37"/>
        <v>0</v>
      </c>
    </row>
    <row r="562" spans="2:18">
      <c r="B562" s="31" t="s">
        <v>10</v>
      </c>
      <c r="C562" s="107" t="s">
        <v>1033</v>
      </c>
      <c r="D562" s="71" t="s">
        <v>936</v>
      </c>
      <c r="E562" s="69">
        <v>5</v>
      </c>
      <c r="F562" s="69">
        <v>5</v>
      </c>
      <c r="G562" s="104">
        <v>1</v>
      </c>
      <c r="H562" s="104">
        <v>0</v>
      </c>
      <c r="I562" s="104">
        <v>0</v>
      </c>
      <c r="J562" s="69">
        <v>5</v>
      </c>
      <c r="K562" s="104">
        <v>0</v>
      </c>
      <c r="L562" s="104">
        <v>0</v>
      </c>
      <c r="M562" s="105">
        <v>2</v>
      </c>
      <c r="N562" s="104">
        <v>5</v>
      </c>
      <c r="O562" s="100">
        <v>2</v>
      </c>
      <c r="P562" s="23">
        <f t="shared" si="38"/>
        <v>15</v>
      </c>
      <c r="Q562" s="108">
        <v>0</v>
      </c>
      <c r="R562" s="24">
        <f t="shared" si="37"/>
        <v>0</v>
      </c>
    </row>
    <row r="563" spans="2:18">
      <c r="B563" s="31" t="s">
        <v>11</v>
      </c>
      <c r="C563" s="107" t="s">
        <v>1033</v>
      </c>
      <c r="D563" s="71" t="s">
        <v>937</v>
      </c>
      <c r="E563" s="69">
        <v>5</v>
      </c>
      <c r="F563" s="69">
        <v>5</v>
      </c>
      <c r="G563" s="104">
        <v>1</v>
      </c>
      <c r="H563" s="104">
        <v>0</v>
      </c>
      <c r="I563" s="104">
        <v>0</v>
      </c>
      <c r="J563" s="69">
        <v>5</v>
      </c>
      <c r="K563" s="104">
        <v>0</v>
      </c>
      <c r="L563" s="104">
        <v>0</v>
      </c>
      <c r="M563" s="105">
        <v>2</v>
      </c>
      <c r="N563" s="104">
        <v>5</v>
      </c>
      <c r="O563" s="100">
        <v>2</v>
      </c>
      <c r="P563" s="23">
        <f t="shared" si="38"/>
        <v>15</v>
      </c>
      <c r="Q563" s="108">
        <v>0</v>
      </c>
      <c r="R563" s="24">
        <f t="shared" si="37"/>
        <v>0</v>
      </c>
    </row>
    <row r="564" spans="2:18">
      <c r="B564" s="31" t="s">
        <v>12</v>
      </c>
      <c r="C564" s="107" t="s">
        <v>1033</v>
      </c>
      <c r="D564" s="71" t="s">
        <v>938</v>
      </c>
      <c r="E564" s="69">
        <v>5</v>
      </c>
      <c r="F564" s="69">
        <v>5</v>
      </c>
      <c r="G564" s="104">
        <v>1</v>
      </c>
      <c r="H564" s="104">
        <v>0</v>
      </c>
      <c r="I564" s="104">
        <v>0</v>
      </c>
      <c r="J564" s="69">
        <v>5</v>
      </c>
      <c r="K564" s="104">
        <v>0</v>
      </c>
      <c r="L564" s="104">
        <v>0</v>
      </c>
      <c r="M564" s="105">
        <v>2</v>
      </c>
      <c r="N564" s="104">
        <v>5</v>
      </c>
      <c r="O564" s="100">
        <v>2</v>
      </c>
      <c r="P564" s="23">
        <f t="shared" si="38"/>
        <v>15</v>
      </c>
      <c r="Q564" s="108">
        <v>0</v>
      </c>
      <c r="R564" s="24">
        <f t="shared" si="37"/>
        <v>0</v>
      </c>
    </row>
    <row r="565" spans="2:18">
      <c r="B565" s="31" t="s">
        <v>13</v>
      </c>
      <c r="C565" s="107" t="s">
        <v>1033</v>
      </c>
      <c r="D565" s="109" t="s">
        <v>1000</v>
      </c>
      <c r="E565" s="69">
        <v>5</v>
      </c>
      <c r="F565" s="69">
        <v>5</v>
      </c>
      <c r="G565" s="104">
        <v>1</v>
      </c>
      <c r="H565" s="104">
        <v>0</v>
      </c>
      <c r="I565" s="104">
        <v>0</v>
      </c>
      <c r="J565" s="69">
        <v>5</v>
      </c>
      <c r="K565" s="104">
        <v>0</v>
      </c>
      <c r="L565" s="104">
        <v>0</v>
      </c>
      <c r="M565" s="105">
        <v>2</v>
      </c>
      <c r="N565" s="104">
        <v>5</v>
      </c>
      <c r="O565" s="100">
        <v>2</v>
      </c>
      <c r="P565" s="23">
        <f t="shared" ref="P565:P577" si="39">SUM(E565:O565)</f>
        <v>25</v>
      </c>
      <c r="Q565" s="108">
        <v>0</v>
      </c>
      <c r="R565" s="24">
        <f t="shared" si="37"/>
        <v>0</v>
      </c>
    </row>
    <row r="566" spans="2:18">
      <c r="B566" s="31" t="s">
        <v>14</v>
      </c>
      <c r="C566" s="107" t="s">
        <v>1033</v>
      </c>
      <c r="D566" s="109" t="s">
        <v>1001</v>
      </c>
      <c r="E566" s="69">
        <v>5</v>
      </c>
      <c r="F566" s="69">
        <v>5</v>
      </c>
      <c r="G566" s="104">
        <v>1</v>
      </c>
      <c r="H566" s="104">
        <v>0</v>
      </c>
      <c r="I566" s="104">
        <v>0</v>
      </c>
      <c r="J566" s="69">
        <v>5</v>
      </c>
      <c r="K566" s="104">
        <v>0</v>
      </c>
      <c r="L566" s="104">
        <v>0</v>
      </c>
      <c r="M566" s="105">
        <v>2</v>
      </c>
      <c r="N566" s="104">
        <v>5</v>
      </c>
      <c r="O566" s="100">
        <v>2</v>
      </c>
      <c r="P566" s="23">
        <f t="shared" si="39"/>
        <v>25</v>
      </c>
      <c r="Q566" s="108">
        <v>0</v>
      </c>
      <c r="R566" s="24">
        <f t="shared" si="37"/>
        <v>0</v>
      </c>
    </row>
    <row r="567" spans="2:18">
      <c r="B567" s="31" t="s">
        <v>15</v>
      </c>
      <c r="C567" s="107" t="s">
        <v>1033</v>
      </c>
      <c r="D567" s="109" t="s">
        <v>1005</v>
      </c>
      <c r="E567" s="69">
        <v>5</v>
      </c>
      <c r="F567" s="69">
        <v>5</v>
      </c>
      <c r="G567" s="104">
        <v>1</v>
      </c>
      <c r="H567" s="104">
        <v>0</v>
      </c>
      <c r="I567" s="104">
        <v>0</v>
      </c>
      <c r="J567" s="69">
        <v>5</v>
      </c>
      <c r="K567" s="104">
        <v>0</v>
      </c>
      <c r="L567" s="104">
        <v>0</v>
      </c>
      <c r="M567" s="105">
        <v>2</v>
      </c>
      <c r="N567" s="104">
        <v>5</v>
      </c>
      <c r="O567" s="100">
        <v>2</v>
      </c>
      <c r="P567" s="23">
        <f t="shared" si="39"/>
        <v>25</v>
      </c>
      <c r="Q567" s="108">
        <v>0</v>
      </c>
      <c r="R567" s="24">
        <f t="shared" si="37"/>
        <v>0</v>
      </c>
    </row>
    <row r="568" spans="2:18">
      <c r="B568" s="31" t="s">
        <v>16</v>
      </c>
      <c r="C568" s="107" t="s">
        <v>1033</v>
      </c>
      <c r="D568" s="109" t="s">
        <v>1006</v>
      </c>
      <c r="E568" s="69">
        <v>5</v>
      </c>
      <c r="F568" s="69">
        <v>5</v>
      </c>
      <c r="G568" s="104">
        <v>1</v>
      </c>
      <c r="H568" s="104">
        <v>0</v>
      </c>
      <c r="I568" s="104">
        <v>0</v>
      </c>
      <c r="J568" s="69">
        <v>5</v>
      </c>
      <c r="K568" s="104">
        <v>0</v>
      </c>
      <c r="L568" s="104">
        <v>0</v>
      </c>
      <c r="M568" s="105">
        <v>2</v>
      </c>
      <c r="N568" s="104">
        <v>5</v>
      </c>
      <c r="O568" s="100">
        <v>2</v>
      </c>
      <c r="P568" s="23">
        <f t="shared" si="39"/>
        <v>25</v>
      </c>
      <c r="Q568" s="108">
        <v>0</v>
      </c>
      <c r="R568" s="24">
        <f t="shared" si="37"/>
        <v>0</v>
      </c>
    </row>
    <row r="569" spans="2:18">
      <c r="B569" s="31" t="s">
        <v>17</v>
      </c>
      <c r="C569" s="107" t="s">
        <v>1033</v>
      </c>
      <c r="D569" s="109" t="s">
        <v>1007</v>
      </c>
      <c r="E569" s="69">
        <v>5</v>
      </c>
      <c r="F569" s="69">
        <v>5</v>
      </c>
      <c r="G569" s="104">
        <v>1</v>
      </c>
      <c r="H569" s="104">
        <v>0</v>
      </c>
      <c r="I569" s="104">
        <v>0</v>
      </c>
      <c r="J569" s="69">
        <v>5</v>
      </c>
      <c r="K569" s="104">
        <v>0</v>
      </c>
      <c r="L569" s="104">
        <v>0</v>
      </c>
      <c r="M569" s="105">
        <v>2</v>
      </c>
      <c r="N569" s="104">
        <v>5</v>
      </c>
      <c r="O569" s="100">
        <v>2</v>
      </c>
      <c r="P569" s="23">
        <f t="shared" si="39"/>
        <v>25</v>
      </c>
      <c r="Q569" s="108">
        <v>0</v>
      </c>
      <c r="R569" s="24">
        <f t="shared" si="37"/>
        <v>0</v>
      </c>
    </row>
    <row r="570" spans="2:18">
      <c r="B570" s="31" t="s">
        <v>19</v>
      </c>
      <c r="C570" s="107" t="s">
        <v>1033</v>
      </c>
      <c r="D570" s="109" t="s">
        <v>1008</v>
      </c>
      <c r="E570" s="69">
        <v>5</v>
      </c>
      <c r="F570" s="69">
        <v>5</v>
      </c>
      <c r="G570" s="104">
        <v>1</v>
      </c>
      <c r="H570" s="104">
        <v>0</v>
      </c>
      <c r="I570" s="104">
        <v>0</v>
      </c>
      <c r="J570" s="69">
        <v>5</v>
      </c>
      <c r="K570" s="104">
        <v>0</v>
      </c>
      <c r="L570" s="104">
        <v>0</v>
      </c>
      <c r="M570" s="105">
        <v>2</v>
      </c>
      <c r="N570" s="104">
        <v>5</v>
      </c>
      <c r="O570" s="100">
        <v>2</v>
      </c>
      <c r="P570" s="23">
        <f t="shared" si="39"/>
        <v>25</v>
      </c>
      <c r="Q570" s="108">
        <v>0</v>
      </c>
      <c r="R570" s="24">
        <f t="shared" si="37"/>
        <v>0</v>
      </c>
    </row>
    <row r="571" spans="2:18">
      <c r="B571" s="31" t="s">
        <v>20</v>
      </c>
      <c r="C571" s="107" t="s">
        <v>1033</v>
      </c>
      <c r="D571" s="109" t="s">
        <v>1009</v>
      </c>
      <c r="E571" s="69">
        <v>5</v>
      </c>
      <c r="F571" s="69">
        <v>5</v>
      </c>
      <c r="G571" s="104">
        <v>1</v>
      </c>
      <c r="H571" s="104">
        <v>0</v>
      </c>
      <c r="I571" s="104">
        <v>0</v>
      </c>
      <c r="J571" s="69">
        <v>5</v>
      </c>
      <c r="K571" s="104">
        <v>0</v>
      </c>
      <c r="L571" s="104">
        <v>0</v>
      </c>
      <c r="M571" s="105">
        <v>2</v>
      </c>
      <c r="N571" s="104">
        <v>5</v>
      </c>
      <c r="O571" s="100">
        <v>2</v>
      </c>
      <c r="P571" s="23">
        <f t="shared" si="39"/>
        <v>25</v>
      </c>
      <c r="Q571" s="108"/>
      <c r="R571" s="24"/>
    </row>
    <row r="572" spans="2:18">
      <c r="B572" s="31" t="s">
        <v>21</v>
      </c>
      <c r="C572" s="107" t="s">
        <v>1033</v>
      </c>
      <c r="D572" s="109" t="s">
        <v>1010</v>
      </c>
      <c r="E572" s="69">
        <v>5</v>
      </c>
      <c r="F572" s="69">
        <v>5</v>
      </c>
      <c r="G572" s="104">
        <v>1</v>
      </c>
      <c r="H572" s="104">
        <v>0</v>
      </c>
      <c r="I572" s="104">
        <v>0</v>
      </c>
      <c r="J572" s="69">
        <v>5</v>
      </c>
      <c r="K572" s="104">
        <v>0</v>
      </c>
      <c r="L572" s="104">
        <v>0</v>
      </c>
      <c r="M572" s="105">
        <v>2</v>
      </c>
      <c r="N572" s="104">
        <v>5</v>
      </c>
      <c r="O572" s="100">
        <v>2</v>
      </c>
      <c r="P572" s="23">
        <f t="shared" si="39"/>
        <v>25</v>
      </c>
      <c r="Q572" s="108"/>
      <c r="R572" s="24"/>
    </row>
    <row r="573" spans="2:18">
      <c r="B573" s="31" t="s">
        <v>22</v>
      </c>
      <c r="C573" s="107" t="s">
        <v>1033</v>
      </c>
      <c r="D573" s="109" t="s">
        <v>1011</v>
      </c>
      <c r="E573" s="69">
        <v>5</v>
      </c>
      <c r="F573" s="69">
        <v>5</v>
      </c>
      <c r="G573" s="104">
        <v>1</v>
      </c>
      <c r="H573" s="104">
        <v>0</v>
      </c>
      <c r="I573" s="104">
        <v>0</v>
      </c>
      <c r="J573" s="69">
        <v>5</v>
      </c>
      <c r="K573" s="104">
        <v>0</v>
      </c>
      <c r="L573" s="104">
        <v>0</v>
      </c>
      <c r="M573" s="105">
        <v>2</v>
      </c>
      <c r="N573" s="104">
        <v>5</v>
      </c>
      <c r="O573" s="100">
        <v>2</v>
      </c>
      <c r="P573" s="23">
        <f t="shared" si="39"/>
        <v>25</v>
      </c>
      <c r="Q573" s="108"/>
      <c r="R573" s="24"/>
    </row>
    <row r="574" spans="2:18">
      <c r="B574" s="31" t="s">
        <v>295</v>
      </c>
      <c r="C574" s="107" t="s">
        <v>1033</v>
      </c>
      <c r="D574" s="109" t="s">
        <v>1012</v>
      </c>
      <c r="E574" s="69">
        <v>5</v>
      </c>
      <c r="F574" s="69">
        <v>5</v>
      </c>
      <c r="G574" s="104">
        <v>1</v>
      </c>
      <c r="H574" s="104">
        <v>0</v>
      </c>
      <c r="I574" s="104">
        <v>0</v>
      </c>
      <c r="J574" s="69">
        <v>5</v>
      </c>
      <c r="K574" s="104">
        <v>0</v>
      </c>
      <c r="L574" s="104">
        <v>0</v>
      </c>
      <c r="M574" s="105">
        <v>2</v>
      </c>
      <c r="N574" s="104">
        <v>5</v>
      </c>
      <c r="O574" s="100">
        <v>2</v>
      </c>
      <c r="P574" s="23">
        <f t="shared" si="39"/>
        <v>25</v>
      </c>
      <c r="Q574" s="108"/>
      <c r="R574" s="24"/>
    </row>
    <row r="575" spans="2:18">
      <c r="B575" s="31" t="s">
        <v>297</v>
      </c>
      <c r="C575" s="107" t="s">
        <v>1033</v>
      </c>
      <c r="D575" s="109" t="s">
        <v>1013</v>
      </c>
      <c r="E575" s="69">
        <v>5</v>
      </c>
      <c r="F575" s="69">
        <v>5</v>
      </c>
      <c r="G575" s="104">
        <v>1</v>
      </c>
      <c r="H575" s="104">
        <v>0</v>
      </c>
      <c r="I575" s="104">
        <v>0</v>
      </c>
      <c r="J575" s="69">
        <v>5</v>
      </c>
      <c r="K575" s="104">
        <v>0</v>
      </c>
      <c r="L575" s="104">
        <v>0</v>
      </c>
      <c r="M575" s="105">
        <v>2</v>
      </c>
      <c r="N575" s="104">
        <v>5</v>
      </c>
      <c r="O575" s="100">
        <v>2</v>
      </c>
      <c r="P575" s="23">
        <f t="shared" si="39"/>
        <v>25</v>
      </c>
      <c r="Q575" s="108"/>
      <c r="R575" s="24"/>
    </row>
    <row r="576" spans="2:18">
      <c r="B576" s="31" t="s">
        <v>299</v>
      </c>
      <c r="C576" s="107" t="s">
        <v>1033</v>
      </c>
      <c r="D576" s="109" t="s">
        <v>1015</v>
      </c>
      <c r="E576" s="69">
        <v>5</v>
      </c>
      <c r="F576" s="69">
        <v>5</v>
      </c>
      <c r="G576" s="104">
        <v>1</v>
      </c>
      <c r="H576" s="104">
        <v>0</v>
      </c>
      <c r="I576" s="104">
        <v>0</v>
      </c>
      <c r="J576" s="69">
        <v>5</v>
      </c>
      <c r="K576" s="104">
        <v>0</v>
      </c>
      <c r="L576" s="104">
        <v>0</v>
      </c>
      <c r="M576" s="105">
        <v>2</v>
      </c>
      <c r="N576" s="104">
        <v>5</v>
      </c>
      <c r="O576" s="100">
        <v>2</v>
      </c>
      <c r="P576" s="23">
        <f t="shared" si="39"/>
        <v>25</v>
      </c>
      <c r="Q576" s="108"/>
      <c r="R576" s="24"/>
    </row>
    <row r="577" spans="1:18" ht="31.5">
      <c r="B577" s="31" t="s">
        <v>353</v>
      </c>
      <c r="C577" s="107" t="s">
        <v>1033</v>
      </c>
      <c r="D577" s="109" t="s">
        <v>1014</v>
      </c>
      <c r="E577" s="69">
        <v>5</v>
      </c>
      <c r="F577" s="69">
        <v>5</v>
      </c>
      <c r="G577" s="104">
        <v>1</v>
      </c>
      <c r="H577" s="104">
        <v>0</v>
      </c>
      <c r="I577" s="104">
        <v>0</v>
      </c>
      <c r="J577" s="69">
        <v>5</v>
      </c>
      <c r="K577" s="104">
        <v>0</v>
      </c>
      <c r="L577" s="104">
        <v>0</v>
      </c>
      <c r="M577" s="105">
        <v>2</v>
      </c>
      <c r="N577" s="104">
        <v>5</v>
      </c>
      <c r="O577" s="100">
        <v>2</v>
      </c>
      <c r="P577" s="23">
        <f t="shared" si="39"/>
        <v>25</v>
      </c>
      <c r="Q577" s="108">
        <v>0</v>
      </c>
      <c r="R577" s="24">
        <f t="shared" si="37"/>
        <v>0</v>
      </c>
    </row>
    <row r="578" spans="1:18">
      <c r="C578" s="18"/>
      <c r="E578" s="69"/>
      <c r="M578" s="34"/>
      <c r="N578" s="123"/>
      <c r="O578" s="124"/>
      <c r="P578" s="23"/>
      <c r="R578" s="24"/>
    </row>
    <row r="579" spans="1:18">
      <c r="A579" s="18">
        <v>79</v>
      </c>
      <c r="C579" s="18"/>
      <c r="D579" s="57" t="s">
        <v>1016</v>
      </c>
      <c r="E579" s="69"/>
      <c r="M579" s="34"/>
      <c r="N579" s="123"/>
      <c r="O579" s="124"/>
      <c r="P579" s="23"/>
      <c r="R579" s="24"/>
    </row>
    <row r="580" spans="1:18" ht="31.5">
      <c r="B580" s="31" t="s">
        <v>4</v>
      </c>
      <c r="C580" s="18"/>
      <c r="D580" s="4" t="s">
        <v>1017</v>
      </c>
      <c r="E580" s="130">
        <v>3</v>
      </c>
      <c r="F580" s="31">
        <v>2</v>
      </c>
      <c r="G580" s="31">
        <v>1</v>
      </c>
      <c r="H580" s="31">
        <v>0</v>
      </c>
      <c r="I580" s="31">
        <v>0</v>
      </c>
      <c r="J580" s="31">
        <v>2</v>
      </c>
      <c r="K580" s="31">
        <v>1</v>
      </c>
      <c r="L580" s="31">
        <v>0</v>
      </c>
      <c r="M580" s="34">
        <v>2</v>
      </c>
      <c r="N580" s="31">
        <v>2</v>
      </c>
      <c r="O580" s="81">
        <v>3</v>
      </c>
      <c r="P580" s="23"/>
      <c r="R580" s="24"/>
    </row>
    <row r="581" spans="1:18">
      <c r="B581" s="31" t="s">
        <v>5</v>
      </c>
      <c r="C581" s="18"/>
      <c r="D581" s="4" t="s">
        <v>1018</v>
      </c>
      <c r="E581" s="130">
        <v>3</v>
      </c>
      <c r="F581" s="31">
        <v>2</v>
      </c>
      <c r="G581" s="31">
        <v>1</v>
      </c>
      <c r="H581" s="31">
        <v>0</v>
      </c>
      <c r="I581" s="31">
        <v>0</v>
      </c>
      <c r="J581" s="31">
        <v>2</v>
      </c>
      <c r="K581" s="31">
        <v>1</v>
      </c>
      <c r="L581" s="31">
        <v>0</v>
      </c>
      <c r="M581" s="34">
        <v>2</v>
      </c>
      <c r="N581" s="31">
        <v>2</v>
      </c>
      <c r="O581" s="81">
        <v>3</v>
      </c>
      <c r="P581" s="23"/>
      <c r="R581" s="24"/>
    </row>
    <row r="582" spans="1:18">
      <c r="B582" s="31" t="s">
        <v>6</v>
      </c>
      <c r="C582" s="18"/>
      <c r="D582" s="4" t="s">
        <v>1019</v>
      </c>
      <c r="E582" s="130">
        <v>3</v>
      </c>
      <c r="F582" s="31">
        <v>2</v>
      </c>
      <c r="G582" s="31">
        <v>1</v>
      </c>
      <c r="H582" s="31">
        <v>0</v>
      </c>
      <c r="I582" s="31">
        <v>0</v>
      </c>
      <c r="J582" s="31">
        <v>2</v>
      </c>
      <c r="K582" s="31">
        <v>1</v>
      </c>
      <c r="L582" s="31">
        <v>0</v>
      </c>
      <c r="M582" s="34">
        <v>2</v>
      </c>
      <c r="N582" s="31">
        <v>2</v>
      </c>
      <c r="O582" s="81">
        <v>3</v>
      </c>
      <c r="P582" s="23"/>
      <c r="R582" s="24"/>
    </row>
    <row r="583" spans="1:18">
      <c r="B583" s="31" t="s">
        <v>7</v>
      </c>
      <c r="C583" s="18"/>
      <c r="D583" s="4" t="s">
        <v>1020</v>
      </c>
      <c r="E583" s="130">
        <v>3</v>
      </c>
      <c r="F583" s="31">
        <v>2</v>
      </c>
      <c r="G583" s="31">
        <v>1</v>
      </c>
      <c r="H583" s="31">
        <v>0</v>
      </c>
      <c r="I583" s="31">
        <v>0</v>
      </c>
      <c r="J583" s="31">
        <v>2</v>
      </c>
      <c r="K583" s="31">
        <v>1</v>
      </c>
      <c r="L583" s="31">
        <v>0</v>
      </c>
      <c r="M583" s="34">
        <v>2</v>
      </c>
      <c r="N583" s="31">
        <v>2</v>
      </c>
      <c r="O583" s="81">
        <v>3</v>
      </c>
      <c r="P583" s="23"/>
      <c r="R583" s="24"/>
    </row>
    <row r="584" spans="1:18">
      <c r="B584" s="31" t="s">
        <v>8</v>
      </c>
      <c r="C584" s="18"/>
      <c r="D584" s="4" t="s">
        <v>1021</v>
      </c>
      <c r="E584" s="130">
        <v>3</v>
      </c>
      <c r="F584" s="31">
        <v>2</v>
      </c>
      <c r="G584" s="31">
        <v>1</v>
      </c>
      <c r="H584" s="31">
        <v>0</v>
      </c>
      <c r="I584" s="31">
        <v>0</v>
      </c>
      <c r="J584" s="31">
        <v>2</v>
      </c>
      <c r="K584" s="31">
        <v>1</v>
      </c>
      <c r="L584" s="31">
        <v>0</v>
      </c>
      <c r="M584" s="34">
        <v>2</v>
      </c>
      <c r="N584" s="31">
        <v>2</v>
      </c>
      <c r="O584" s="81">
        <v>3</v>
      </c>
      <c r="P584" s="23"/>
      <c r="R584" s="24"/>
    </row>
    <row r="585" spans="1:18">
      <c r="B585" s="31" t="s">
        <v>9</v>
      </c>
      <c r="C585" s="18"/>
      <c r="D585" s="4" t="s">
        <v>1022</v>
      </c>
      <c r="E585" s="130">
        <v>3</v>
      </c>
      <c r="F585" s="31">
        <v>2</v>
      </c>
      <c r="G585" s="31">
        <v>1</v>
      </c>
      <c r="H585" s="31">
        <v>0</v>
      </c>
      <c r="I585" s="31">
        <v>0</v>
      </c>
      <c r="J585" s="31">
        <v>2</v>
      </c>
      <c r="K585" s="31">
        <v>1</v>
      </c>
      <c r="L585" s="31">
        <v>0</v>
      </c>
      <c r="M585" s="34">
        <v>2</v>
      </c>
      <c r="N585" s="31">
        <v>2</v>
      </c>
      <c r="O585" s="81">
        <v>3</v>
      </c>
      <c r="P585" s="23"/>
      <c r="R585" s="24"/>
    </row>
    <row r="586" spans="1:18">
      <c r="B586" s="31" t="s">
        <v>10</v>
      </c>
      <c r="C586" s="18"/>
      <c r="D586" s="4" t="s">
        <v>1023</v>
      </c>
      <c r="E586" s="130">
        <v>3</v>
      </c>
      <c r="F586" s="31">
        <v>2</v>
      </c>
      <c r="G586" s="31">
        <v>1</v>
      </c>
      <c r="H586" s="31">
        <v>0</v>
      </c>
      <c r="I586" s="31">
        <v>0</v>
      </c>
      <c r="J586" s="31">
        <v>2</v>
      </c>
      <c r="K586" s="31">
        <v>1</v>
      </c>
      <c r="L586" s="31">
        <v>0</v>
      </c>
      <c r="M586" s="34">
        <v>2</v>
      </c>
      <c r="N586" s="31">
        <v>2</v>
      </c>
      <c r="O586" s="81">
        <v>3</v>
      </c>
      <c r="P586" s="23"/>
      <c r="R586" s="24"/>
    </row>
    <row r="587" spans="1:18" ht="31.5">
      <c r="B587" s="31" t="s">
        <v>11</v>
      </c>
      <c r="C587" s="18"/>
      <c r="D587" s="4" t="s">
        <v>1024</v>
      </c>
      <c r="E587" s="130">
        <v>3</v>
      </c>
      <c r="F587" s="31">
        <v>2</v>
      </c>
      <c r="G587" s="31">
        <v>1</v>
      </c>
      <c r="H587" s="31">
        <v>0</v>
      </c>
      <c r="I587" s="31">
        <v>0</v>
      </c>
      <c r="J587" s="31">
        <v>2</v>
      </c>
      <c r="K587" s="31">
        <v>1</v>
      </c>
      <c r="L587" s="31">
        <v>0</v>
      </c>
      <c r="M587" s="34">
        <v>2</v>
      </c>
      <c r="N587" s="31">
        <v>2</v>
      </c>
      <c r="O587" s="81">
        <v>3</v>
      </c>
      <c r="P587" s="23"/>
      <c r="R587" s="24"/>
    </row>
    <row r="588" spans="1:18">
      <c r="B588" s="31" t="s">
        <v>12</v>
      </c>
      <c r="C588" s="18"/>
      <c r="D588" s="4" t="s">
        <v>1025</v>
      </c>
      <c r="E588" s="130">
        <v>3</v>
      </c>
      <c r="F588" s="31">
        <v>2</v>
      </c>
      <c r="G588" s="31">
        <v>1</v>
      </c>
      <c r="H588" s="31">
        <v>1</v>
      </c>
      <c r="I588" s="31">
        <v>1</v>
      </c>
      <c r="J588" s="31">
        <v>2</v>
      </c>
      <c r="K588" s="31">
        <v>1</v>
      </c>
      <c r="L588" s="31">
        <v>0</v>
      </c>
      <c r="M588" s="34">
        <v>2</v>
      </c>
      <c r="N588" s="31">
        <v>2</v>
      </c>
      <c r="O588" s="81">
        <v>3</v>
      </c>
      <c r="P588" s="23"/>
      <c r="R588" s="24"/>
    </row>
    <row r="589" spans="1:18" ht="31.5">
      <c r="B589" s="31" t="s">
        <v>13</v>
      </c>
      <c r="C589" s="18"/>
      <c r="D589" s="4" t="s">
        <v>1026</v>
      </c>
      <c r="E589" s="130">
        <v>3</v>
      </c>
      <c r="F589" s="31">
        <v>2</v>
      </c>
      <c r="G589" s="31">
        <v>1</v>
      </c>
      <c r="H589" s="31">
        <v>0</v>
      </c>
      <c r="I589" s="31">
        <v>0</v>
      </c>
      <c r="J589" s="31">
        <v>2</v>
      </c>
      <c r="K589" s="31">
        <v>1</v>
      </c>
      <c r="L589" s="31">
        <v>0</v>
      </c>
      <c r="M589" s="34">
        <v>2</v>
      </c>
      <c r="N589" s="31">
        <v>2</v>
      </c>
      <c r="O589" s="81">
        <v>3</v>
      </c>
      <c r="P589" s="23"/>
      <c r="R589" s="24"/>
    </row>
    <row r="590" spans="1:18" ht="31.5">
      <c r="B590" s="31" t="s">
        <v>14</v>
      </c>
      <c r="C590" s="18"/>
      <c r="D590" s="4" t="s">
        <v>1027</v>
      </c>
      <c r="E590" s="130">
        <v>3</v>
      </c>
      <c r="F590" s="31">
        <v>2</v>
      </c>
      <c r="G590" s="31">
        <v>1</v>
      </c>
      <c r="H590" s="31">
        <v>0</v>
      </c>
      <c r="I590" s="31">
        <v>0</v>
      </c>
      <c r="J590" s="31">
        <v>2</v>
      </c>
      <c r="K590" s="31">
        <v>1</v>
      </c>
      <c r="L590" s="31">
        <v>0</v>
      </c>
      <c r="M590" s="34">
        <v>2</v>
      </c>
      <c r="N590" s="31">
        <v>2</v>
      </c>
      <c r="O590" s="81">
        <v>3</v>
      </c>
      <c r="P590" s="23"/>
      <c r="R590" s="24"/>
    </row>
    <row r="591" spans="1:18">
      <c r="B591" s="31" t="s">
        <v>15</v>
      </c>
      <c r="C591" s="18"/>
      <c r="D591" s="4" t="s">
        <v>1028</v>
      </c>
      <c r="E591" s="130">
        <v>3</v>
      </c>
      <c r="F591" s="31">
        <v>2</v>
      </c>
      <c r="G591" s="31">
        <v>1</v>
      </c>
      <c r="H591" s="31">
        <v>0</v>
      </c>
      <c r="I591" s="31">
        <v>0</v>
      </c>
      <c r="J591" s="31">
        <v>2</v>
      </c>
      <c r="K591" s="31">
        <v>1</v>
      </c>
      <c r="L591" s="31">
        <v>0</v>
      </c>
      <c r="M591" s="34">
        <v>2</v>
      </c>
      <c r="N591" s="31">
        <v>2</v>
      </c>
      <c r="O591" s="81">
        <v>3</v>
      </c>
      <c r="P591" s="23"/>
      <c r="R591" s="24"/>
    </row>
    <row r="592" spans="1:18">
      <c r="B592" s="31" t="s">
        <v>16</v>
      </c>
      <c r="C592" s="18"/>
      <c r="D592" s="4" t="s">
        <v>1029</v>
      </c>
      <c r="E592" s="130">
        <v>3</v>
      </c>
      <c r="F592" s="31">
        <v>2</v>
      </c>
      <c r="G592" s="31">
        <v>1</v>
      </c>
      <c r="H592" s="31">
        <v>0</v>
      </c>
      <c r="I592" s="31">
        <v>0</v>
      </c>
      <c r="J592" s="31">
        <v>2</v>
      </c>
      <c r="K592" s="31">
        <v>1</v>
      </c>
      <c r="L592" s="31">
        <v>0</v>
      </c>
      <c r="M592" s="34">
        <v>2</v>
      </c>
      <c r="N592" s="31">
        <v>2</v>
      </c>
      <c r="O592" s="81">
        <v>3</v>
      </c>
      <c r="P592" s="23"/>
      <c r="R592" s="24"/>
    </row>
    <row r="593" spans="1:18" ht="31.5">
      <c r="B593" s="31" t="s">
        <v>17</v>
      </c>
      <c r="C593" s="18"/>
      <c r="D593" s="110" t="s">
        <v>1030</v>
      </c>
      <c r="E593" s="130">
        <v>3</v>
      </c>
      <c r="F593" s="31">
        <v>2</v>
      </c>
      <c r="G593" s="31">
        <v>1</v>
      </c>
      <c r="H593" s="31">
        <v>0</v>
      </c>
      <c r="I593" s="31">
        <v>0</v>
      </c>
      <c r="J593" s="31">
        <v>2</v>
      </c>
      <c r="K593" s="31">
        <v>1</v>
      </c>
      <c r="L593" s="31">
        <v>0</v>
      </c>
      <c r="M593" s="34">
        <v>2</v>
      </c>
      <c r="N593" s="31">
        <v>2</v>
      </c>
      <c r="O593" s="81">
        <v>3</v>
      </c>
      <c r="P593" s="23"/>
      <c r="R593" s="24"/>
    </row>
    <row r="594" spans="1:18" ht="31.5">
      <c r="B594" s="31" t="s">
        <v>18</v>
      </c>
      <c r="C594" s="18"/>
      <c r="D594" s="110" t="s">
        <v>1031</v>
      </c>
      <c r="E594" s="130">
        <v>3</v>
      </c>
      <c r="F594" s="31">
        <v>2</v>
      </c>
      <c r="G594" s="31">
        <v>1</v>
      </c>
      <c r="H594" s="31">
        <v>0</v>
      </c>
      <c r="I594" s="31">
        <v>0</v>
      </c>
      <c r="J594" s="31">
        <v>2</v>
      </c>
      <c r="K594" s="31">
        <v>1</v>
      </c>
      <c r="L594" s="31">
        <v>0</v>
      </c>
      <c r="M594" s="34">
        <v>2</v>
      </c>
      <c r="N594" s="31">
        <v>2</v>
      </c>
      <c r="O594" s="81">
        <v>3</v>
      </c>
      <c r="P594" s="23">
        <f>SUM(E594:O594)</f>
        <v>16</v>
      </c>
      <c r="Q594" s="35">
        <v>0</v>
      </c>
      <c r="R594" s="24">
        <f t="shared" si="37"/>
        <v>0</v>
      </c>
    </row>
    <row r="595" spans="1:18" ht="31.5">
      <c r="B595" s="31" t="s">
        <v>19</v>
      </c>
      <c r="C595" s="18"/>
      <c r="D595" s="4" t="s">
        <v>1032</v>
      </c>
      <c r="E595" s="130">
        <v>3</v>
      </c>
      <c r="F595" s="31">
        <v>10</v>
      </c>
      <c r="G595" s="31">
        <v>1</v>
      </c>
      <c r="H595" s="31">
        <v>0</v>
      </c>
      <c r="I595" s="31">
        <v>0</v>
      </c>
      <c r="J595" s="31">
        <v>10</v>
      </c>
      <c r="K595" s="31">
        <v>5</v>
      </c>
      <c r="L595" s="31">
        <v>0</v>
      </c>
      <c r="M595" s="34">
        <v>0</v>
      </c>
      <c r="N595" s="31">
        <v>2</v>
      </c>
      <c r="O595" s="81">
        <v>10</v>
      </c>
      <c r="P595" s="23">
        <f>SUM(E595:O595)</f>
        <v>41</v>
      </c>
      <c r="Q595" s="35">
        <v>0</v>
      </c>
      <c r="R595" s="24">
        <f t="shared" si="37"/>
        <v>0</v>
      </c>
    </row>
    <row r="596" spans="1:18">
      <c r="E596" s="69"/>
      <c r="M596" s="34"/>
      <c r="N596" s="123"/>
      <c r="O596" s="124"/>
      <c r="P596" s="23"/>
      <c r="R596" s="24"/>
    </row>
    <row r="597" spans="1:18">
      <c r="A597" s="18">
        <v>80</v>
      </c>
      <c r="B597" s="31" t="s">
        <v>4</v>
      </c>
      <c r="C597" s="18" t="s">
        <v>510</v>
      </c>
      <c r="D597" s="26" t="s">
        <v>453</v>
      </c>
      <c r="E597" s="130">
        <v>0</v>
      </c>
      <c r="F597" s="31">
        <v>100</v>
      </c>
      <c r="G597" s="31">
        <v>0</v>
      </c>
      <c r="H597" s="31">
        <v>0</v>
      </c>
      <c r="I597" s="31">
        <v>0</v>
      </c>
      <c r="J597" s="31">
        <v>100</v>
      </c>
      <c r="K597" s="31">
        <v>0</v>
      </c>
      <c r="L597" s="31">
        <v>0</v>
      </c>
      <c r="M597" s="34">
        <v>150</v>
      </c>
      <c r="N597" s="31">
        <v>0</v>
      </c>
      <c r="O597" s="124"/>
      <c r="P597" s="23">
        <f>SUM(E597:O597)</f>
        <v>350</v>
      </c>
      <c r="Q597" s="35">
        <v>0</v>
      </c>
      <c r="R597" s="24">
        <f t="shared" si="37"/>
        <v>0</v>
      </c>
    </row>
    <row r="598" spans="1:18">
      <c r="C598" s="18"/>
      <c r="E598" s="69"/>
      <c r="M598" s="34"/>
      <c r="N598" s="123"/>
      <c r="O598" s="124"/>
      <c r="P598" s="23"/>
      <c r="R598" s="24"/>
    </row>
    <row r="599" spans="1:18" ht="110.25">
      <c r="A599" s="18">
        <v>81</v>
      </c>
      <c r="C599" s="18"/>
      <c r="D599" s="111" t="s">
        <v>454</v>
      </c>
      <c r="E599" s="69"/>
      <c r="M599" s="34"/>
      <c r="N599" s="123"/>
      <c r="O599" s="124"/>
      <c r="P599" s="23"/>
      <c r="R599" s="24"/>
    </row>
    <row r="600" spans="1:18">
      <c r="B600" s="31" t="s">
        <v>4</v>
      </c>
      <c r="C600" s="18" t="s">
        <v>503</v>
      </c>
      <c r="D600" s="32" t="s">
        <v>455</v>
      </c>
      <c r="E600" s="130">
        <v>50</v>
      </c>
      <c r="F600" s="31">
        <v>200</v>
      </c>
      <c r="G600" s="31">
        <v>200</v>
      </c>
      <c r="H600" s="31">
        <v>0</v>
      </c>
      <c r="I600" s="31">
        <v>0</v>
      </c>
      <c r="J600" s="31">
        <v>200</v>
      </c>
      <c r="K600" s="31">
        <v>100</v>
      </c>
      <c r="L600" s="31">
        <v>0</v>
      </c>
      <c r="M600" s="34">
        <v>10</v>
      </c>
      <c r="N600" s="31">
        <v>30</v>
      </c>
      <c r="O600" s="31">
        <v>0</v>
      </c>
      <c r="P600" s="23">
        <f>SUM(E600:O600)</f>
        <v>790</v>
      </c>
      <c r="Q600" s="35">
        <v>0</v>
      </c>
      <c r="R600" s="24">
        <f t="shared" si="37"/>
        <v>0</v>
      </c>
    </row>
    <row r="601" spans="1:18">
      <c r="B601" s="31" t="s">
        <v>6</v>
      </c>
      <c r="C601" s="18" t="s">
        <v>503</v>
      </c>
      <c r="D601" s="32" t="s">
        <v>946</v>
      </c>
      <c r="E601" s="130">
        <v>100</v>
      </c>
      <c r="F601" s="31">
        <v>200</v>
      </c>
      <c r="G601" s="31">
        <v>200</v>
      </c>
      <c r="H601" s="31">
        <v>0</v>
      </c>
      <c r="I601" s="31">
        <v>0</v>
      </c>
      <c r="J601" s="31">
        <v>200</v>
      </c>
      <c r="K601" s="31">
        <v>100</v>
      </c>
      <c r="L601" s="31">
        <v>0</v>
      </c>
      <c r="M601" s="34">
        <v>10</v>
      </c>
      <c r="N601" s="31">
        <v>100</v>
      </c>
      <c r="O601" s="31">
        <v>0</v>
      </c>
      <c r="P601" s="23">
        <f>SUM(E601:O601)</f>
        <v>910</v>
      </c>
      <c r="Q601" s="35">
        <v>0</v>
      </c>
      <c r="R601" s="24">
        <f t="shared" si="37"/>
        <v>0</v>
      </c>
    </row>
    <row r="602" spans="1:18">
      <c r="C602" s="18"/>
      <c r="E602" s="69"/>
      <c r="M602" s="34"/>
      <c r="N602" s="123"/>
      <c r="O602" s="124"/>
      <c r="P602" s="23"/>
      <c r="R602" s="24"/>
    </row>
    <row r="603" spans="1:18" ht="94.5">
      <c r="A603" s="18">
        <v>82</v>
      </c>
      <c r="C603" s="18"/>
      <c r="D603" s="112" t="s">
        <v>459</v>
      </c>
      <c r="E603" s="69"/>
      <c r="M603" s="34"/>
      <c r="N603" s="123"/>
      <c r="O603" s="124"/>
      <c r="P603" s="23"/>
      <c r="R603" s="24"/>
    </row>
    <row r="604" spans="1:18">
      <c r="B604" s="31" t="s">
        <v>4</v>
      </c>
      <c r="C604" s="18" t="s">
        <v>503</v>
      </c>
      <c r="D604" s="32" t="s">
        <v>456</v>
      </c>
      <c r="E604" s="130">
        <v>10</v>
      </c>
      <c r="F604" s="31">
        <v>20</v>
      </c>
      <c r="G604" s="31">
        <v>20</v>
      </c>
      <c r="H604" s="31">
        <v>10</v>
      </c>
      <c r="I604" s="31" t="s">
        <v>1276</v>
      </c>
      <c r="J604" s="31">
        <v>20</v>
      </c>
      <c r="K604" s="31">
        <v>10</v>
      </c>
      <c r="L604" s="31">
        <v>0</v>
      </c>
      <c r="M604" s="34">
        <v>20</v>
      </c>
      <c r="N604" s="31">
        <v>10</v>
      </c>
      <c r="O604" s="31">
        <v>0</v>
      </c>
      <c r="P604" s="23">
        <f>SUM(E604:O604)</f>
        <v>120</v>
      </c>
      <c r="Q604" s="35">
        <v>0</v>
      </c>
      <c r="R604" s="24">
        <f t="shared" si="37"/>
        <v>0</v>
      </c>
    </row>
    <row r="605" spans="1:18">
      <c r="B605" s="31" t="s">
        <v>5</v>
      </c>
      <c r="C605" s="18" t="s">
        <v>503</v>
      </c>
      <c r="D605" s="32" t="s">
        <v>457</v>
      </c>
      <c r="E605" s="130">
        <v>10</v>
      </c>
      <c r="F605" s="31">
        <v>0</v>
      </c>
      <c r="G605" s="31">
        <v>0</v>
      </c>
      <c r="H605" s="31">
        <v>10</v>
      </c>
      <c r="I605" s="31">
        <v>10</v>
      </c>
      <c r="J605" s="31">
        <v>0</v>
      </c>
      <c r="K605" s="31">
        <v>0</v>
      </c>
      <c r="L605" s="31">
        <v>0</v>
      </c>
      <c r="M605" s="34">
        <v>20</v>
      </c>
      <c r="N605" s="31">
        <v>10</v>
      </c>
      <c r="O605" s="31">
        <v>0</v>
      </c>
      <c r="P605" s="23">
        <f>SUM(E605:O605)</f>
        <v>60</v>
      </c>
      <c r="Q605" s="35">
        <v>0</v>
      </c>
      <c r="R605" s="24">
        <f t="shared" si="37"/>
        <v>0</v>
      </c>
    </row>
    <row r="606" spans="1:18">
      <c r="B606" s="31" t="s">
        <v>6</v>
      </c>
      <c r="C606" s="18" t="s">
        <v>503</v>
      </c>
      <c r="D606" s="32" t="s">
        <v>947</v>
      </c>
      <c r="E606" s="130">
        <v>10</v>
      </c>
      <c r="F606" s="31">
        <v>20</v>
      </c>
      <c r="G606" s="31">
        <v>20</v>
      </c>
      <c r="H606" s="31">
        <v>0</v>
      </c>
      <c r="I606" s="31">
        <v>0</v>
      </c>
      <c r="J606" s="31">
        <v>20</v>
      </c>
      <c r="K606" s="31">
        <v>10</v>
      </c>
      <c r="L606" s="31">
        <v>0</v>
      </c>
      <c r="M606" s="34">
        <v>20</v>
      </c>
      <c r="N606" s="31">
        <v>10</v>
      </c>
      <c r="O606" s="31">
        <v>0</v>
      </c>
      <c r="P606" s="23">
        <f>SUM(E606:O606)</f>
        <v>110</v>
      </c>
      <c r="Q606" s="35">
        <v>0</v>
      </c>
      <c r="R606" s="24">
        <f t="shared" si="37"/>
        <v>0</v>
      </c>
    </row>
    <row r="607" spans="1:18">
      <c r="B607" s="31" t="s">
        <v>7</v>
      </c>
      <c r="C607" s="18" t="s">
        <v>503</v>
      </c>
      <c r="D607" s="32" t="s">
        <v>458</v>
      </c>
      <c r="E607" s="130">
        <v>10</v>
      </c>
      <c r="F607" s="31">
        <v>0</v>
      </c>
      <c r="G607" s="31">
        <v>0</v>
      </c>
      <c r="H607" s="31">
        <v>0</v>
      </c>
      <c r="I607" s="31">
        <v>0</v>
      </c>
      <c r="J607" s="31">
        <v>0</v>
      </c>
      <c r="K607" s="31">
        <v>0</v>
      </c>
      <c r="L607" s="31">
        <v>0</v>
      </c>
      <c r="M607" s="34">
        <v>20</v>
      </c>
      <c r="N607" s="31">
        <v>10</v>
      </c>
      <c r="O607" s="31">
        <v>0</v>
      </c>
      <c r="P607" s="23">
        <f>SUM(E607:O607)</f>
        <v>40</v>
      </c>
      <c r="Q607" s="35">
        <v>0</v>
      </c>
      <c r="R607" s="24">
        <f t="shared" si="37"/>
        <v>0</v>
      </c>
    </row>
    <row r="608" spans="1:18">
      <c r="C608" s="18"/>
      <c r="E608" s="69"/>
      <c r="M608" s="34"/>
      <c r="N608" s="123"/>
      <c r="P608" s="23"/>
      <c r="R608" s="24"/>
    </row>
    <row r="609" spans="1:18" ht="31.5">
      <c r="A609" s="18">
        <v>83</v>
      </c>
      <c r="B609" s="31" t="s">
        <v>4</v>
      </c>
      <c r="C609" s="18" t="s">
        <v>85</v>
      </c>
      <c r="D609" s="32" t="s">
        <v>460</v>
      </c>
      <c r="E609" s="130">
        <v>5</v>
      </c>
      <c r="F609" s="31">
        <v>50</v>
      </c>
      <c r="G609" s="31">
        <v>10</v>
      </c>
      <c r="H609" s="31">
        <v>0</v>
      </c>
      <c r="I609" s="31">
        <v>0</v>
      </c>
      <c r="J609" s="31">
        <v>50</v>
      </c>
      <c r="K609" s="31">
        <v>0</v>
      </c>
      <c r="L609" s="31">
        <v>0</v>
      </c>
      <c r="M609" s="34">
        <v>10</v>
      </c>
      <c r="N609" s="31">
        <v>0</v>
      </c>
      <c r="O609" s="31">
        <v>0</v>
      </c>
      <c r="P609" s="23">
        <f>SUM(E609:O609)</f>
        <v>125</v>
      </c>
      <c r="Q609" s="35">
        <v>0</v>
      </c>
      <c r="R609" s="24">
        <f t="shared" si="37"/>
        <v>0</v>
      </c>
    </row>
    <row r="610" spans="1:18">
      <c r="C610" s="18"/>
      <c r="E610" s="69"/>
      <c r="M610" s="34"/>
      <c r="N610" s="123"/>
      <c r="O610" s="124"/>
      <c r="P610" s="23"/>
      <c r="R610" s="24"/>
    </row>
    <row r="611" spans="1:18" ht="195">
      <c r="A611" s="18">
        <v>84</v>
      </c>
      <c r="C611" s="18"/>
      <c r="D611" s="113" t="s">
        <v>1272</v>
      </c>
      <c r="E611" s="69"/>
      <c r="M611" s="34"/>
      <c r="N611" s="123"/>
      <c r="O611" s="124"/>
      <c r="P611" s="23"/>
      <c r="R611" s="24"/>
    </row>
    <row r="612" spans="1:18">
      <c r="B612" s="31" t="s">
        <v>4</v>
      </c>
      <c r="C612" s="18" t="s">
        <v>1</v>
      </c>
      <c r="D612" s="32" t="s">
        <v>461</v>
      </c>
      <c r="E612" s="130">
        <v>100</v>
      </c>
      <c r="F612" s="31">
        <v>20</v>
      </c>
      <c r="G612" s="31">
        <v>10</v>
      </c>
      <c r="H612" s="31">
        <v>10</v>
      </c>
      <c r="I612" s="31">
        <v>10</v>
      </c>
      <c r="J612" s="31">
        <v>20</v>
      </c>
      <c r="K612" s="31">
        <v>0</v>
      </c>
      <c r="L612" s="31">
        <v>0</v>
      </c>
      <c r="M612" s="31">
        <v>0</v>
      </c>
      <c r="N612" s="31">
        <v>100</v>
      </c>
      <c r="O612" s="124">
        <v>30</v>
      </c>
      <c r="P612" s="23">
        <f>SUM(E612:O612)</f>
        <v>300</v>
      </c>
      <c r="Q612" s="35">
        <v>17</v>
      </c>
      <c r="R612" s="24">
        <f t="shared" ref="R612:R776" si="40">Q612*P612</f>
        <v>5100</v>
      </c>
    </row>
    <row r="613" spans="1:18">
      <c r="B613" s="31" t="s">
        <v>5</v>
      </c>
      <c r="C613" s="18" t="s">
        <v>1</v>
      </c>
      <c r="D613" s="32" t="s">
        <v>462</v>
      </c>
      <c r="E613" s="130">
        <v>100</v>
      </c>
      <c r="F613" s="31">
        <v>80</v>
      </c>
      <c r="G613" s="31">
        <v>20</v>
      </c>
      <c r="H613" s="31">
        <v>0</v>
      </c>
      <c r="I613" s="31">
        <v>0</v>
      </c>
      <c r="J613" s="31">
        <v>80</v>
      </c>
      <c r="K613" s="31">
        <v>0</v>
      </c>
      <c r="L613" s="31">
        <v>0</v>
      </c>
      <c r="M613" s="31">
        <v>0</v>
      </c>
      <c r="N613" s="31">
        <v>100</v>
      </c>
      <c r="O613" s="124">
        <v>40</v>
      </c>
      <c r="P613" s="23">
        <f>SUM(E613:O613)</f>
        <v>420</v>
      </c>
      <c r="Q613" s="35">
        <v>17</v>
      </c>
      <c r="R613" s="24">
        <f t="shared" si="40"/>
        <v>7140</v>
      </c>
    </row>
    <row r="614" spans="1:18">
      <c r="B614" s="31" t="s">
        <v>6</v>
      </c>
      <c r="C614" s="18" t="s">
        <v>1</v>
      </c>
      <c r="D614" s="32" t="s">
        <v>463</v>
      </c>
      <c r="E614" s="130">
        <v>100</v>
      </c>
      <c r="F614" s="31">
        <v>20</v>
      </c>
      <c r="G614" s="31">
        <v>10</v>
      </c>
      <c r="H614" s="31">
        <v>0</v>
      </c>
      <c r="I614" s="31">
        <v>0</v>
      </c>
      <c r="J614" s="31">
        <v>20</v>
      </c>
      <c r="K614" s="31">
        <v>0</v>
      </c>
      <c r="L614" s="31">
        <v>0</v>
      </c>
      <c r="M614" s="31">
        <v>0</v>
      </c>
      <c r="N614" s="31">
        <v>100</v>
      </c>
      <c r="O614" s="124">
        <v>80</v>
      </c>
      <c r="P614" s="23">
        <f>SUM(E614:O614)</f>
        <v>330</v>
      </c>
      <c r="Q614" s="35">
        <v>17</v>
      </c>
      <c r="R614" s="24">
        <f t="shared" si="40"/>
        <v>5610</v>
      </c>
    </row>
    <row r="615" spans="1:18">
      <c r="C615" s="18"/>
      <c r="E615" s="69"/>
      <c r="M615" s="34"/>
      <c r="N615" s="123"/>
      <c r="O615" s="124"/>
      <c r="P615" s="23"/>
      <c r="R615" s="24"/>
    </row>
    <row r="616" spans="1:18" ht="31.5">
      <c r="A616" s="18">
        <v>85</v>
      </c>
      <c r="C616" s="18"/>
      <c r="D616" s="32" t="s">
        <v>1273</v>
      </c>
      <c r="E616" s="69"/>
      <c r="M616" s="34"/>
      <c r="N616" s="123"/>
      <c r="O616" s="124"/>
      <c r="P616" s="23"/>
      <c r="R616" s="24"/>
    </row>
    <row r="617" spans="1:18">
      <c r="B617" s="31" t="s">
        <v>4</v>
      </c>
      <c r="C617" s="18" t="s">
        <v>505</v>
      </c>
      <c r="D617" s="32" t="s">
        <v>464</v>
      </c>
      <c r="E617" s="130">
        <v>5</v>
      </c>
      <c r="F617" s="31">
        <v>3</v>
      </c>
      <c r="G617" s="31">
        <v>1</v>
      </c>
      <c r="H617" s="31">
        <v>0</v>
      </c>
      <c r="I617" s="31">
        <v>0</v>
      </c>
      <c r="J617" s="31">
        <v>3</v>
      </c>
      <c r="K617" s="31">
        <v>0</v>
      </c>
      <c r="L617" s="31">
        <v>0</v>
      </c>
      <c r="M617" s="34">
        <v>5</v>
      </c>
      <c r="N617" s="31">
        <v>5</v>
      </c>
      <c r="O617" s="124">
        <v>4</v>
      </c>
      <c r="P617" s="23">
        <f t="shared" ref="P617:P626" si="41">SUM(E617:O617)</f>
        <v>26</v>
      </c>
      <c r="Q617" s="35">
        <v>0</v>
      </c>
      <c r="R617" s="24">
        <f t="shared" si="40"/>
        <v>0</v>
      </c>
    </row>
    <row r="618" spans="1:18">
      <c r="B618" s="31" t="s">
        <v>5</v>
      </c>
      <c r="C618" s="18" t="s">
        <v>505</v>
      </c>
      <c r="D618" s="32" t="s">
        <v>465</v>
      </c>
      <c r="E618" s="130">
        <v>5</v>
      </c>
      <c r="F618" s="31">
        <v>3</v>
      </c>
      <c r="G618" s="31">
        <v>1</v>
      </c>
      <c r="H618" s="31">
        <v>0</v>
      </c>
      <c r="I618" s="31">
        <v>0</v>
      </c>
      <c r="J618" s="31">
        <v>3</v>
      </c>
      <c r="K618" s="31">
        <v>0</v>
      </c>
      <c r="L618" s="31">
        <v>0</v>
      </c>
      <c r="M618" s="34">
        <v>5</v>
      </c>
      <c r="N618" s="31">
        <v>5</v>
      </c>
      <c r="O618" s="124">
        <v>4</v>
      </c>
      <c r="P618" s="23">
        <f t="shared" si="41"/>
        <v>26</v>
      </c>
      <c r="Q618" s="35">
        <v>0</v>
      </c>
      <c r="R618" s="24">
        <f t="shared" si="40"/>
        <v>0</v>
      </c>
    </row>
    <row r="619" spans="1:18">
      <c r="B619" s="31" t="s">
        <v>6</v>
      </c>
      <c r="C619" s="18" t="s">
        <v>505</v>
      </c>
      <c r="D619" s="32" t="s">
        <v>466</v>
      </c>
      <c r="E619" s="130">
        <v>5</v>
      </c>
      <c r="F619" s="31">
        <v>3</v>
      </c>
      <c r="G619" s="31">
        <v>1</v>
      </c>
      <c r="H619" s="31">
        <v>0</v>
      </c>
      <c r="I619" s="31">
        <v>0</v>
      </c>
      <c r="J619" s="31">
        <v>3</v>
      </c>
      <c r="K619" s="31">
        <v>0</v>
      </c>
      <c r="L619" s="31">
        <v>0</v>
      </c>
      <c r="M619" s="34">
        <v>5</v>
      </c>
      <c r="N619" s="31">
        <v>5</v>
      </c>
      <c r="O619" s="124">
        <v>4</v>
      </c>
      <c r="P619" s="23">
        <f t="shared" si="41"/>
        <v>26</v>
      </c>
      <c r="Q619" s="35">
        <v>0</v>
      </c>
      <c r="R619" s="24">
        <f t="shared" si="40"/>
        <v>0</v>
      </c>
    </row>
    <row r="620" spans="1:18">
      <c r="B620" s="31" t="s">
        <v>7</v>
      </c>
      <c r="C620" s="114" t="s">
        <v>506</v>
      </c>
      <c r="D620" s="32" t="s">
        <v>467</v>
      </c>
      <c r="E620" s="130">
        <v>5</v>
      </c>
      <c r="F620" s="31">
        <v>3</v>
      </c>
      <c r="G620" s="31">
        <v>1</v>
      </c>
      <c r="H620" s="31">
        <v>0</v>
      </c>
      <c r="I620" s="31">
        <v>0</v>
      </c>
      <c r="J620" s="31">
        <v>3</v>
      </c>
      <c r="K620" s="31">
        <v>0</v>
      </c>
      <c r="L620" s="31">
        <v>0</v>
      </c>
      <c r="M620" s="34">
        <v>5</v>
      </c>
      <c r="N620" s="31">
        <v>5</v>
      </c>
      <c r="O620" s="124">
        <v>4</v>
      </c>
      <c r="P620" s="23">
        <f t="shared" si="41"/>
        <v>26</v>
      </c>
      <c r="Q620" s="35">
        <v>0</v>
      </c>
      <c r="R620" s="24">
        <f t="shared" si="40"/>
        <v>0</v>
      </c>
    </row>
    <row r="621" spans="1:18">
      <c r="B621" s="31" t="s">
        <v>8</v>
      </c>
      <c r="C621" s="114" t="s">
        <v>506</v>
      </c>
      <c r="D621" s="32" t="s">
        <v>468</v>
      </c>
      <c r="E621" s="130">
        <v>5</v>
      </c>
      <c r="F621" s="31">
        <v>3</v>
      </c>
      <c r="G621" s="31">
        <v>1</v>
      </c>
      <c r="H621" s="31">
        <v>0</v>
      </c>
      <c r="I621" s="31">
        <v>0</v>
      </c>
      <c r="J621" s="31">
        <v>3</v>
      </c>
      <c r="K621" s="31">
        <v>0</v>
      </c>
      <c r="L621" s="31">
        <v>0</v>
      </c>
      <c r="M621" s="34">
        <v>5</v>
      </c>
      <c r="N621" s="31">
        <v>5</v>
      </c>
      <c r="O621" s="124">
        <v>4</v>
      </c>
      <c r="P621" s="23">
        <f t="shared" si="41"/>
        <v>26</v>
      </c>
      <c r="Q621" s="35">
        <v>0</v>
      </c>
      <c r="R621" s="24">
        <f t="shared" si="40"/>
        <v>0</v>
      </c>
    </row>
    <row r="622" spans="1:18">
      <c r="B622" s="31" t="s">
        <v>9</v>
      </c>
      <c r="C622" s="114" t="s">
        <v>508</v>
      </c>
      <c r="D622" s="32" t="s">
        <v>469</v>
      </c>
      <c r="E622" s="130">
        <v>5</v>
      </c>
      <c r="F622" s="31">
        <v>3</v>
      </c>
      <c r="G622" s="31">
        <v>1</v>
      </c>
      <c r="H622" s="31">
        <v>0</v>
      </c>
      <c r="I622" s="31">
        <v>0</v>
      </c>
      <c r="J622" s="31">
        <v>3</v>
      </c>
      <c r="K622" s="31">
        <v>0</v>
      </c>
      <c r="L622" s="31">
        <v>0</v>
      </c>
      <c r="M622" s="34">
        <v>5</v>
      </c>
      <c r="N622" s="31">
        <v>5</v>
      </c>
      <c r="O622" s="124">
        <v>4</v>
      </c>
      <c r="P622" s="23">
        <f t="shared" si="41"/>
        <v>26</v>
      </c>
      <c r="Q622" s="35">
        <v>0</v>
      </c>
      <c r="R622" s="24">
        <f t="shared" si="40"/>
        <v>0</v>
      </c>
    </row>
    <row r="623" spans="1:18">
      <c r="B623" s="31" t="s">
        <v>10</v>
      </c>
      <c r="C623" s="114" t="s">
        <v>507</v>
      </c>
      <c r="D623" s="32" t="s">
        <v>471</v>
      </c>
      <c r="E623" s="130">
        <v>5</v>
      </c>
      <c r="F623" s="31">
        <v>3</v>
      </c>
      <c r="G623" s="31">
        <v>1</v>
      </c>
      <c r="H623" s="31">
        <v>0</v>
      </c>
      <c r="I623" s="31">
        <v>0</v>
      </c>
      <c r="J623" s="31">
        <v>3</v>
      </c>
      <c r="K623" s="31">
        <v>0</v>
      </c>
      <c r="L623" s="31">
        <v>0</v>
      </c>
      <c r="M623" s="34">
        <v>5</v>
      </c>
      <c r="N623" s="31">
        <v>5</v>
      </c>
      <c r="O623" s="124">
        <v>4</v>
      </c>
      <c r="P623" s="23">
        <f t="shared" si="41"/>
        <v>26</v>
      </c>
      <c r="Q623" s="35">
        <v>0</v>
      </c>
      <c r="R623" s="24">
        <f t="shared" si="40"/>
        <v>0</v>
      </c>
    </row>
    <row r="624" spans="1:18">
      <c r="B624" s="31" t="s">
        <v>11</v>
      </c>
      <c r="C624" s="114" t="s">
        <v>507</v>
      </c>
      <c r="D624" s="32" t="s">
        <v>473</v>
      </c>
      <c r="E624" s="130">
        <v>5</v>
      </c>
      <c r="F624" s="31">
        <v>3</v>
      </c>
      <c r="G624" s="31">
        <v>1</v>
      </c>
      <c r="H624" s="31">
        <v>0</v>
      </c>
      <c r="I624" s="31">
        <v>0</v>
      </c>
      <c r="J624" s="31">
        <v>3</v>
      </c>
      <c r="K624" s="31">
        <v>0</v>
      </c>
      <c r="L624" s="31">
        <v>0</v>
      </c>
      <c r="M624" s="34">
        <v>5</v>
      </c>
      <c r="N624" s="31">
        <v>5</v>
      </c>
      <c r="O624" s="124">
        <v>4</v>
      </c>
      <c r="P624" s="23">
        <f t="shared" si="41"/>
        <v>26</v>
      </c>
      <c r="Q624" s="35">
        <v>0</v>
      </c>
      <c r="R624" s="24">
        <f t="shared" si="40"/>
        <v>0</v>
      </c>
    </row>
    <row r="625" spans="1:18">
      <c r="B625" s="31" t="s">
        <v>12</v>
      </c>
      <c r="C625" s="114" t="s">
        <v>507</v>
      </c>
      <c r="D625" s="32" t="s">
        <v>472</v>
      </c>
      <c r="E625" s="130">
        <v>5</v>
      </c>
      <c r="F625" s="31">
        <v>3</v>
      </c>
      <c r="G625" s="31">
        <v>1</v>
      </c>
      <c r="H625" s="31">
        <v>0</v>
      </c>
      <c r="I625" s="31">
        <v>0</v>
      </c>
      <c r="J625" s="31">
        <v>3</v>
      </c>
      <c r="K625" s="31">
        <v>0</v>
      </c>
      <c r="L625" s="31">
        <v>0</v>
      </c>
      <c r="M625" s="34">
        <v>5</v>
      </c>
      <c r="N625" s="31">
        <v>5</v>
      </c>
      <c r="O625" s="124">
        <v>4</v>
      </c>
      <c r="P625" s="23">
        <f t="shared" si="41"/>
        <v>26</v>
      </c>
      <c r="Q625" s="35">
        <v>0</v>
      </c>
      <c r="R625" s="24">
        <f t="shared" si="40"/>
        <v>0</v>
      </c>
    </row>
    <row r="626" spans="1:18" ht="31.5">
      <c r="B626" s="31" t="s">
        <v>13</v>
      </c>
      <c r="C626" s="114" t="s">
        <v>509</v>
      </c>
      <c r="D626" s="32" t="s">
        <v>470</v>
      </c>
      <c r="E626" s="130">
        <v>50</v>
      </c>
      <c r="F626" s="31">
        <v>50</v>
      </c>
      <c r="G626" s="31">
        <v>5</v>
      </c>
      <c r="H626" s="31">
        <v>0</v>
      </c>
      <c r="I626" s="31">
        <v>0</v>
      </c>
      <c r="J626" s="31">
        <v>50</v>
      </c>
      <c r="K626" s="31">
        <v>0</v>
      </c>
      <c r="L626" s="31">
        <v>0</v>
      </c>
      <c r="M626" s="34">
        <v>100</v>
      </c>
      <c r="N626" s="31">
        <v>50</v>
      </c>
      <c r="O626" s="124">
        <v>10</v>
      </c>
      <c r="P626" s="23">
        <f t="shared" si="41"/>
        <v>315</v>
      </c>
      <c r="Q626" s="35">
        <v>0</v>
      </c>
      <c r="R626" s="24">
        <f t="shared" si="40"/>
        <v>0</v>
      </c>
    </row>
    <row r="627" spans="1:18">
      <c r="C627" s="18"/>
      <c r="E627" s="69"/>
      <c r="M627" s="34"/>
      <c r="N627" s="123"/>
      <c r="O627" s="124"/>
      <c r="P627" s="23"/>
      <c r="R627" s="24"/>
    </row>
    <row r="628" spans="1:18" ht="169.5" customHeight="1">
      <c r="A628" s="18">
        <v>86</v>
      </c>
      <c r="C628" s="18"/>
      <c r="D628" s="26" t="s">
        <v>565</v>
      </c>
      <c r="E628" s="69"/>
      <c r="M628" s="34"/>
      <c r="N628" s="123"/>
      <c r="O628" s="124"/>
      <c r="P628" s="23"/>
      <c r="R628" s="24"/>
    </row>
    <row r="629" spans="1:18">
      <c r="B629" s="31" t="s">
        <v>4</v>
      </c>
      <c r="C629" s="18" t="s">
        <v>439</v>
      </c>
      <c r="D629" s="32" t="s">
        <v>566</v>
      </c>
      <c r="E629" s="130">
        <v>0</v>
      </c>
      <c r="F629" s="31">
        <v>20</v>
      </c>
      <c r="G629" s="31">
        <v>0</v>
      </c>
      <c r="H629" s="31">
        <v>0</v>
      </c>
      <c r="I629" s="31">
        <v>0</v>
      </c>
      <c r="J629" s="31">
        <v>20</v>
      </c>
      <c r="K629" s="31">
        <v>0</v>
      </c>
      <c r="L629" s="31">
        <v>0</v>
      </c>
      <c r="M629" s="31">
        <v>0</v>
      </c>
      <c r="N629" s="31">
        <v>10</v>
      </c>
      <c r="O629" s="31">
        <v>0</v>
      </c>
      <c r="P629" s="23">
        <f>SUM(E629:O629)</f>
        <v>50</v>
      </c>
      <c r="Q629" s="35">
        <v>0</v>
      </c>
      <c r="R629" s="24">
        <f t="shared" ref="R629:R630" si="42">Q629*P629</f>
        <v>0</v>
      </c>
    </row>
    <row r="630" spans="1:18">
      <c r="B630" s="31" t="s">
        <v>5</v>
      </c>
      <c r="C630" s="18" t="s">
        <v>439</v>
      </c>
      <c r="D630" s="32" t="s">
        <v>567</v>
      </c>
      <c r="E630" s="130">
        <v>0</v>
      </c>
      <c r="F630" s="31">
        <v>5</v>
      </c>
      <c r="G630" s="31">
        <v>0</v>
      </c>
      <c r="H630" s="31">
        <v>0</v>
      </c>
      <c r="I630" s="31">
        <v>0</v>
      </c>
      <c r="J630" s="31">
        <v>5</v>
      </c>
      <c r="K630" s="31">
        <v>0</v>
      </c>
      <c r="L630" s="31">
        <v>0</v>
      </c>
      <c r="M630" s="31">
        <v>0</v>
      </c>
      <c r="N630" s="31">
        <v>10</v>
      </c>
      <c r="O630" s="31">
        <v>0</v>
      </c>
      <c r="P630" s="23">
        <f>SUM(E630:O630)</f>
        <v>20</v>
      </c>
      <c r="Q630" s="35">
        <v>0</v>
      </c>
      <c r="R630" s="24">
        <f t="shared" si="42"/>
        <v>0</v>
      </c>
    </row>
    <row r="631" spans="1:18">
      <c r="C631" s="18"/>
      <c r="E631" s="69"/>
      <c r="M631" s="34"/>
      <c r="N631" s="123"/>
      <c r="O631" s="124"/>
      <c r="P631" s="23"/>
      <c r="R631" s="24"/>
    </row>
    <row r="632" spans="1:18" ht="31.5">
      <c r="A632" s="18">
        <v>87</v>
      </c>
      <c r="C632" s="18"/>
      <c r="D632" s="57" t="s">
        <v>542</v>
      </c>
      <c r="E632" s="69"/>
      <c r="M632" s="34"/>
      <c r="N632" s="123"/>
      <c r="O632" s="124"/>
      <c r="P632" s="23"/>
      <c r="R632" s="24"/>
    </row>
    <row r="633" spans="1:18">
      <c r="B633" s="31" t="s">
        <v>4</v>
      </c>
      <c r="C633" s="18"/>
      <c r="D633" s="32" t="s">
        <v>543</v>
      </c>
      <c r="E633" s="130">
        <v>100</v>
      </c>
      <c r="F633" s="31">
        <v>100</v>
      </c>
      <c r="G633" s="31">
        <v>0</v>
      </c>
      <c r="H633" s="31">
        <v>50</v>
      </c>
      <c r="I633" s="31">
        <v>50</v>
      </c>
      <c r="J633" s="31">
        <v>100</v>
      </c>
      <c r="K633" s="31">
        <v>0</v>
      </c>
      <c r="L633" s="31">
        <v>0</v>
      </c>
      <c r="M633" s="34">
        <v>200</v>
      </c>
      <c r="N633" s="31">
        <v>100</v>
      </c>
      <c r="O633" s="31">
        <v>0</v>
      </c>
      <c r="P633" s="23">
        <f>SUM(E633:O633)</f>
        <v>700</v>
      </c>
      <c r="Q633" s="35">
        <v>0</v>
      </c>
      <c r="R633" s="24">
        <f t="shared" si="40"/>
        <v>0</v>
      </c>
    </row>
    <row r="634" spans="1:18">
      <c r="B634" s="31" t="s">
        <v>5</v>
      </c>
      <c r="C634" s="18"/>
      <c r="D634" s="32" t="s">
        <v>544</v>
      </c>
      <c r="E634" s="130">
        <v>10</v>
      </c>
      <c r="F634" s="31">
        <v>15</v>
      </c>
      <c r="G634" s="31">
        <v>0</v>
      </c>
      <c r="H634" s="31">
        <v>2</v>
      </c>
      <c r="I634" s="31">
        <v>2</v>
      </c>
      <c r="J634" s="31">
        <v>15</v>
      </c>
      <c r="K634" s="31">
        <v>0</v>
      </c>
      <c r="L634" s="31">
        <v>0</v>
      </c>
      <c r="M634" s="34">
        <v>20</v>
      </c>
      <c r="N634" s="31">
        <v>10</v>
      </c>
      <c r="O634" s="31">
        <v>0</v>
      </c>
      <c r="P634" s="23">
        <f>SUM(E634:O634)</f>
        <v>74</v>
      </c>
      <c r="Q634" s="35">
        <v>0</v>
      </c>
      <c r="R634" s="24">
        <f t="shared" si="40"/>
        <v>0</v>
      </c>
    </row>
    <row r="635" spans="1:18">
      <c r="C635" s="18"/>
      <c r="E635" s="69"/>
      <c r="H635" s="31" t="s">
        <v>1275</v>
      </c>
      <c r="I635" s="31" t="s">
        <v>1275</v>
      </c>
      <c r="M635" s="34"/>
      <c r="N635" s="123"/>
      <c r="O635" s="124"/>
      <c r="P635" s="23"/>
      <c r="Q635" s="35">
        <v>0</v>
      </c>
      <c r="R635" s="24"/>
    </row>
    <row r="636" spans="1:18">
      <c r="A636" s="18">
        <v>88</v>
      </c>
      <c r="C636" s="18"/>
      <c r="D636" s="26" t="s">
        <v>545</v>
      </c>
      <c r="E636" s="130">
        <v>0</v>
      </c>
      <c r="F636" s="31">
        <v>400</v>
      </c>
      <c r="G636" s="31">
        <v>100</v>
      </c>
      <c r="H636" s="31">
        <v>10</v>
      </c>
      <c r="I636" s="31">
        <v>10</v>
      </c>
      <c r="J636" s="31">
        <v>0</v>
      </c>
      <c r="K636" s="31">
        <v>0</v>
      </c>
      <c r="L636" s="31">
        <v>0</v>
      </c>
      <c r="M636" s="34">
        <v>200</v>
      </c>
      <c r="N636" s="31">
        <v>50</v>
      </c>
      <c r="O636" s="124">
        <v>0</v>
      </c>
      <c r="P636" s="23">
        <f>SUM(E636:O636)</f>
        <v>770</v>
      </c>
      <c r="Q636" s="35">
        <v>0</v>
      </c>
      <c r="R636" s="24">
        <f t="shared" si="40"/>
        <v>0</v>
      </c>
    </row>
    <row r="637" spans="1:18">
      <c r="C637" s="18"/>
      <c r="E637" s="69"/>
      <c r="M637" s="34"/>
      <c r="N637" s="123"/>
      <c r="O637" s="124"/>
      <c r="P637" s="23"/>
      <c r="R637" s="24"/>
    </row>
    <row r="638" spans="1:18">
      <c r="A638" s="18">
        <v>89</v>
      </c>
      <c r="C638" s="18"/>
      <c r="D638" s="26" t="s">
        <v>546</v>
      </c>
      <c r="E638" s="130">
        <v>100</v>
      </c>
      <c r="F638" s="31">
        <v>100</v>
      </c>
      <c r="G638" s="31">
        <v>0</v>
      </c>
      <c r="H638" s="31">
        <v>0</v>
      </c>
      <c r="I638" s="31">
        <v>0</v>
      </c>
      <c r="J638" s="31">
        <v>10</v>
      </c>
      <c r="K638" s="31">
        <v>0</v>
      </c>
      <c r="L638" s="31">
        <v>0</v>
      </c>
      <c r="M638" s="34">
        <v>0</v>
      </c>
      <c r="N638" s="31">
        <v>100</v>
      </c>
      <c r="O638" s="124">
        <v>0</v>
      </c>
      <c r="P638" s="23">
        <f>SUM(E638:O638)</f>
        <v>310</v>
      </c>
      <c r="Q638" s="35">
        <v>0</v>
      </c>
      <c r="R638" s="24">
        <f t="shared" si="40"/>
        <v>0</v>
      </c>
    </row>
    <row r="639" spans="1:18">
      <c r="C639" s="18"/>
      <c r="E639" s="69"/>
      <c r="M639" s="34"/>
      <c r="N639" s="123"/>
      <c r="O639" s="124"/>
      <c r="P639" s="23"/>
      <c r="R639" s="24"/>
    </row>
    <row r="640" spans="1:18">
      <c r="A640" s="18">
        <v>90</v>
      </c>
      <c r="C640" s="18"/>
      <c r="D640" s="26" t="s">
        <v>547</v>
      </c>
      <c r="E640" s="130">
        <v>100</v>
      </c>
      <c r="F640" s="31">
        <v>100</v>
      </c>
      <c r="G640" s="31">
        <v>0</v>
      </c>
      <c r="H640" s="31">
        <v>50</v>
      </c>
      <c r="I640" s="31">
        <v>50</v>
      </c>
      <c r="J640" s="31">
        <v>100</v>
      </c>
      <c r="K640" s="31">
        <v>0</v>
      </c>
      <c r="L640" s="31">
        <v>0</v>
      </c>
      <c r="M640" s="34">
        <v>200</v>
      </c>
      <c r="N640" s="31">
        <v>100</v>
      </c>
      <c r="O640" s="124">
        <v>0</v>
      </c>
      <c r="P640" s="23">
        <f>SUM(E640:O640)</f>
        <v>700</v>
      </c>
      <c r="Q640" s="35">
        <v>0</v>
      </c>
      <c r="R640" s="24">
        <f t="shared" si="40"/>
        <v>0</v>
      </c>
    </row>
    <row r="641" spans="1:18">
      <c r="C641" s="18"/>
      <c r="E641" s="69"/>
      <c r="M641" s="34"/>
      <c r="N641" s="123"/>
      <c r="O641" s="124"/>
      <c r="P641" s="23"/>
      <c r="R641" s="24"/>
    </row>
    <row r="642" spans="1:18">
      <c r="A642" s="18">
        <v>91</v>
      </c>
      <c r="C642" s="18"/>
      <c r="D642" s="26" t="s">
        <v>548</v>
      </c>
      <c r="E642" s="69"/>
      <c r="M642" s="34"/>
      <c r="N642" s="123"/>
      <c r="O642" s="124"/>
      <c r="P642" s="23"/>
      <c r="R642" s="24"/>
    </row>
    <row r="643" spans="1:18">
      <c r="B643" s="31" t="s">
        <v>4</v>
      </c>
      <c r="C643" s="18"/>
      <c r="D643" s="32" t="s">
        <v>549</v>
      </c>
      <c r="E643" s="130">
        <v>100</v>
      </c>
      <c r="F643" s="31">
        <v>50</v>
      </c>
      <c r="G643" s="31">
        <v>0</v>
      </c>
      <c r="H643" s="31">
        <v>0</v>
      </c>
      <c r="I643" s="31">
        <v>0</v>
      </c>
      <c r="J643" s="31">
        <v>50</v>
      </c>
      <c r="K643" s="31">
        <v>0</v>
      </c>
      <c r="L643" s="31">
        <v>0</v>
      </c>
      <c r="M643" s="34">
        <v>20</v>
      </c>
      <c r="N643" s="31">
        <v>100</v>
      </c>
      <c r="O643" s="31">
        <v>0</v>
      </c>
      <c r="P643" s="23">
        <f>SUM(E643:O643)</f>
        <v>320</v>
      </c>
      <c r="Q643" s="35">
        <v>0</v>
      </c>
      <c r="R643" s="24">
        <f t="shared" si="40"/>
        <v>0</v>
      </c>
    </row>
    <row r="644" spans="1:18">
      <c r="B644" s="31" t="s">
        <v>5</v>
      </c>
      <c r="C644" s="18"/>
      <c r="D644" s="32" t="s">
        <v>550</v>
      </c>
      <c r="E644" s="130">
        <v>100</v>
      </c>
      <c r="F644" s="31">
        <v>50</v>
      </c>
      <c r="G644" s="31">
        <v>0</v>
      </c>
      <c r="H644" s="31">
        <v>0</v>
      </c>
      <c r="I644" s="31">
        <v>0</v>
      </c>
      <c r="J644" s="31">
        <v>50</v>
      </c>
      <c r="K644" s="31">
        <v>0</v>
      </c>
      <c r="L644" s="31">
        <v>0</v>
      </c>
      <c r="M644" s="34">
        <v>50</v>
      </c>
      <c r="N644" s="31">
        <v>100</v>
      </c>
      <c r="O644" s="31">
        <v>0</v>
      </c>
      <c r="P644" s="23">
        <f>SUM(E644:O644)</f>
        <v>350</v>
      </c>
      <c r="Q644" s="35">
        <v>0</v>
      </c>
      <c r="R644" s="24">
        <f t="shared" si="40"/>
        <v>0</v>
      </c>
    </row>
    <row r="645" spans="1:18">
      <c r="B645" s="31" t="s">
        <v>6</v>
      </c>
      <c r="C645" s="18"/>
      <c r="D645" s="32" t="s">
        <v>551</v>
      </c>
      <c r="E645" s="130">
        <v>100</v>
      </c>
      <c r="F645" s="31">
        <v>50</v>
      </c>
      <c r="G645" s="31">
        <v>0</v>
      </c>
      <c r="H645" s="31">
        <v>0</v>
      </c>
      <c r="I645" s="31">
        <v>0</v>
      </c>
      <c r="J645" s="31">
        <v>50</v>
      </c>
      <c r="K645" s="31">
        <v>0</v>
      </c>
      <c r="L645" s="31">
        <v>0</v>
      </c>
      <c r="M645" s="34">
        <v>50</v>
      </c>
      <c r="N645" s="31">
        <v>100</v>
      </c>
      <c r="O645" s="31">
        <v>0</v>
      </c>
      <c r="P645" s="23">
        <f>SUM(E645:O645)</f>
        <v>350</v>
      </c>
      <c r="Q645" s="35">
        <v>0</v>
      </c>
      <c r="R645" s="24">
        <f t="shared" si="40"/>
        <v>0</v>
      </c>
    </row>
    <row r="646" spans="1:18">
      <c r="C646" s="18"/>
      <c r="E646" s="69"/>
      <c r="M646" s="34"/>
      <c r="N646" s="123"/>
      <c r="O646" s="124"/>
      <c r="P646" s="23"/>
      <c r="R646" s="24"/>
    </row>
    <row r="647" spans="1:18">
      <c r="A647" s="18">
        <v>92</v>
      </c>
      <c r="C647" s="18"/>
      <c r="D647" s="26" t="s">
        <v>1155</v>
      </c>
      <c r="E647" s="69"/>
      <c r="M647" s="34"/>
      <c r="N647" s="123"/>
      <c r="O647" s="124"/>
      <c r="P647" s="23"/>
      <c r="R647" s="24"/>
    </row>
    <row r="648" spans="1:18">
      <c r="C648" s="18"/>
      <c r="D648" s="32" t="s">
        <v>1156</v>
      </c>
      <c r="E648" s="130">
        <v>20</v>
      </c>
      <c r="F648" s="31">
        <v>30</v>
      </c>
      <c r="G648" s="31">
        <v>30</v>
      </c>
      <c r="H648" s="31">
        <v>0</v>
      </c>
      <c r="I648" s="31">
        <v>0</v>
      </c>
      <c r="J648" s="31">
        <v>30</v>
      </c>
      <c r="K648" s="31">
        <v>30</v>
      </c>
      <c r="L648" s="31">
        <v>30</v>
      </c>
      <c r="M648" s="34">
        <v>15</v>
      </c>
      <c r="N648" s="31">
        <v>100</v>
      </c>
      <c r="O648" s="124">
        <v>40</v>
      </c>
      <c r="P648" s="23">
        <f>SUM(E648:O648)</f>
        <v>325</v>
      </c>
      <c r="Q648" s="35">
        <v>0</v>
      </c>
      <c r="R648" s="24">
        <f t="shared" si="40"/>
        <v>0</v>
      </c>
    </row>
    <row r="649" spans="1:18">
      <c r="C649" s="18"/>
      <c r="D649" s="32" t="s">
        <v>1157</v>
      </c>
      <c r="E649" s="130">
        <v>20</v>
      </c>
      <c r="F649" s="31">
        <v>50</v>
      </c>
      <c r="G649" s="31">
        <v>50</v>
      </c>
      <c r="H649" s="31">
        <v>10</v>
      </c>
      <c r="I649" s="31">
        <v>10</v>
      </c>
      <c r="J649" s="31">
        <v>50</v>
      </c>
      <c r="K649" s="31">
        <v>50</v>
      </c>
      <c r="L649" s="31">
        <v>50</v>
      </c>
      <c r="M649" s="34">
        <v>25</v>
      </c>
      <c r="N649" s="31">
        <v>100</v>
      </c>
      <c r="O649" s="124">
        <v>10</v>
      </c>
      <c r="P649" s="23"/>
      <c r="R649" s="24"/>
    </row>
    <row r="650" spans="1:18">
      <c r="C650" s="18"/>
      <c r="D650" s="32" t="s">
        <v>1158</v>
      </c>
      <c r="E650" s="130">
        <v>20</v>
      </c>
      <c r="F650" s="31">
        <v>10</v>
      </c>
      <c r="G650" s="31">
        <v>10</v>
      </c>
      <c r="H650" s="31">
        <v>10</v>
      </c>
      <c r="I650" s="31">
        <v>10</v>
      </c>
      <c r="J650" s="31">
        <v>10</v>
      </c>
      <c r="K650" s="31">
        <v>10</v>
      </c>
      <c r="L650" s="31">
        <v>10</v>
      </c>
      <c r="M650" s="34">
        <v>15</v>
      </c>
      <c r="N650" s="31">
        <v>100</v>
      </c>
      <c r="O650" s="124">
        <v>40</v>
      </c>
      <c r="P650" s="23"/>
      <c r="R650" s="24"/>
    </row>
    <row r="651" spans="1:18">
      <c r="C651" s="18"/>
      <c r="D651" s="32" t="s">
        <v>1159</v>
      </c>
      <c r="E651" s="130">
        <v>20</v>
      </c>
      <c r="F651" s="31">
        <v>30</v>
      </c>
      <c r="G651" s="31">
        <v>30</v>
      </c>
      <c r="H651" s="31">
        <v>10</v>
      </c>
      <c r="I651" s="31">
        <v>10</v>
      </c>
      <c r="J651" s="31">
        <v>30</v>
      </c>
      <c r="K651" s="31">
        <v>30</v>
      </c>
      <c r="L651" s="31">
        <v>30</v>
      </c>
      <c r="M651" s="34">
        <v>15</v>
      </c>
      <c r="N651" s="31">
        <v>100</v>
      </c>
      <c r="O651" s="124">
        <v>40</v>
      </c>
      <c r="P651" s="23"/>
      <c r="R651" s="24"/>
    </row>
    <row r="652" spans="1:18">
      <c r="C652" s="18"/>
      <c r="D652" s="32" t="s">
        <v>1160</v>
      </c>
      <c r="E652" s="130">
        <v>20</v>
      </c>
      <c r="F652" s="31">
        <v>30</v>
      </c>
      <c r="G652" s="31">
        <v>30</v>
      </c>
      <c r="H652" s="31">
        <v>10</v>
      </c>
      <c r="I652" s="31">
        <v>10</v>
      </c>
      <c r="J652" s="31">
        <v>30</v>
      </c>
      <c r="K652" s="31">
        <v>30</v>
      </c>
      <c r="L652" s="31">
        <v>30</v>
      </c>
      <c r="M652" s="34">
        <v>15</v>
      </c>
      <c r="N652" s="31">
        <v>100</v>
      </c>
      <c r="O652" s="124">
        <v>40</v>
      </c>
      <c r="P652" s="23"/>
      <c r="R652" s="24"/>
    </row>
    <row r="653" spans="1:18">
      <c r="C653" s="18"/>
      <c r="D653" s="32" t="s">
        <v>1161</v>
      </c>
      <c r="E653" s="130">
        <v>20</v>
      </c>
      <c r="F653" s="31">
        <v>10</v>
      </c>
      <c r="G653" s="31">
        <v>10</v>
      </c>
      <c r="H653" s="31">
        <v>10</v>
      </c>
      <c r="I653" s="31">
        <v>10</v>
      </c>
      <c r="J653" s="31">
        <v>10</v>
      </c>
      <c r="K653" s="31">
        <v>10</v>
      </c>
      <c r="L653" s="31">
        <v>10</v>
      </c>
      <c r="M653" s="34">
        <v>15</v>
      </c>
      <c r="N653" s="31">
        <v>100</v>
      </c>
      <c r="O653" s="124">
        <v>40</v>
      </c>
      <c r="P653" s="23"/>
      <c r="R653" s="24"/>
    </row>
    <row r="654" spans="1:18">
      <c r="C654" s="18"/>
      <c r="D654" s="32" t="s">
        <v>1162</v>
      </c>
      <c r="E654" s="130">
        <v>20</v>
      </c>
      <c r="F654" s="31">
        <v>10</v>
      </c>
      <c r="G654" s="31">
        <v>10</v>
      </c>
      <c r="H654" s="31">
        <v>3</v>
      </c>
      <c r="I654" s="31">
        <v>3</v>
      </c>
      <c r="J654" s="31">
        <v>10</v>
      </c>
      <c r="K654" s="31">
        <v>10</v>
      </c>
      <c r="L654" s="31">
        <v>10</v>
      </c>
      <c r="M654" s="34">
        <v>20</v>
      </c>
      <c r="N654" s="31">
        <v>100</v>
      </c>
      <c r="O654" s="124">
        <v>50</v>
      </c>
      <c r="P654" s="23"/>
      <c r="R654" s="24"/>
    </row>
    <row r="655" spans="1:18">
      <c r="C655" s="18"/>
      <c r="D655" s="32" t="s">
        <v>1163</v>
      </c>
      <c r="E655" s="130">
        <v>20</v>
      </c>
      <c r="F655" s="31">
        <v>20</v>
      </c>
      <c r="G655" s="31">
        <v>20</v>
      </c>
      <c r="H655" s="31">
        <v>10</v>
      </c>
      <c r="I655" s="31">
        <v>10</v>
      </c>
      <c r="J655" s="31">
        <v>20</v>
      </c>
      <c r="K655" s="31">
        <v>20</v>
      </c>
      <c r="L655" s="31">
        <v>20</v>
      </c>
      <c r="M655" s="34">
        <v>10</v>
      </c>
      <c r="N655" s="31">
        <v>100</v>
      </c>
      <c r="O655" s="124">
        <v>40</v>
      </c>
      <c r="P655" s="23"/>
      <c r="R655" s="24"/>
    </row>
    <row r="656" spans="1:18">
      <c r="C656" s="18"/>
      <c r="D656" s="26"/>
      <c r="E656" s="69"/>
      <c r="M656" s="34"/>
      <c r="N656" s="123"/>
      <c r="O656" s="124"/>
      <c r="P656" s="23"/>
      <c r="R656" s="24"/>
    </row>
    <row r="657" spans="1:18">
      <c r="A657" s="18">
        <v>93</v>
      </c>
      <c r="C657" s="18"/>
      <c r="D657" s="26" t="s">
        <v>1070</v>
      </c>
      <c r="E657" s="69"/>
      <c r="M657" s="34"/>
      <c r="N657" s="123"/>
      <c r="O657" s="124"/>
      <c r="P657" s="23">
        <f>SUM(E657:O657)</f>
        <v>0</v>
      </c>
      <c r="Q657" s="35">
        <v>0</v>
      </c>
      <c r="R657" s="24">
        <f t="shared" si="40"/>
        <v>0</v>
      </c>
    </row>
    <row r="658" spans="1:18">
      <c r="C658" s="115" t="s">
        <v>950</v>
      </c>
      <c r="D658" s="9" t="s">
        <v>1042</v>
      </c>
      <c r="E658" s="69">
        <v>0</v>
      </c>
      <c r="F658" s="31">
        <v>1</v>
      </c>
      <c r="G658" s="31">
        <v>0</v>
      </c>
      <c r="H658" s="31">
        <v>0</v>
      </c>
      <c r="I658" s="31">
        <v>0</v>
      </c>
      <c r="J658" s="31">
        <v>1</v>
      </c>
      <c r="K658" s="31">
        <v>0</v>
      </c>
      <c r="L658" s="31">
        <v>0</v>
      </c>
      <c r="M658" s="31">
        <v>0</v>
      </c>
      <c r="N658" s="31">
        <v>1</v>
      </c>
      <c r="O658" s="81">
        <v>1</v>
      </c>
      <c r="P658" s="23"/>
      <c r="R658" s="24"/>
    </row>
    <row r="659" spans="1:18">
      <c r="C659" s="115" t="s">
        <v>950</v>
      </c>
      <c r="D659" s="9" t="s">
        <v>1043</v>
      </c>
      <c r="E659" s="69">
        <v>0</v>
      </c>
      <c r="F659" s="31">
        <v>1</v>
      </c>
      <c r="G659" s="31">
        <v>0</v>
      </c>
      <c r="H659" s="31">
        <v>0</v>
      </c>
      <c r="I659" s="31">
        <v>0</v>
      </c>
      <c r="J659" s="31">
        <v>1</v>
      </c>
      <c r="K659" s="31">
        <v>0</v>
      </c>
      <c r="L659" s="31">
        <v>0</v>
      </c>
      <c r="M659" s="31">
        <v>0</v>
      </c>
      <c r="N659" s="31">
        <v>1</v>
      </c>
      <c r="O659" s="81">
        <v>1</v>
      </c>
      <c r="P659" s="23"/>
      <c r="R659" s="24"/>
    </row>
    <row r="660" spans="1:18">
      <c r="C660" s="115" t="s">
        <v>950</v>
      </c>
      <c r="D660" s="9" t="s">
        <v>1044</v>
      </c>
      <c r="E660" s="69">
        <v>0</v>
      </c>
      <c r="F660" s="31">
        <v>1</v>
      </c>
      <c r="G660" s="31">
        <v>0</v>
      </c>
      <c r="H660" s="31">
        <v>0</v>
      </c>
      <c r="I660" s="31">
        <v>0</v>
      </c>
      <c r="J660" s="31">
        <v>1</v>
      </c>
      <c r="K660" s="31">
        <v>0</v>
      </c>
      <c r="L660" s="31">
        <v>0</v>
      </c>
      <c r="M660" s="31">
        <v>0</v>
      </c>
      <c r="N660" s="31">
        <v>1</v>
      </c>
      <c r="O660" s="81">
        <v>1</v>
      </c>
      <c r="P660" s="23"/>
      <c r="R660" s="24"/>
    </row>
    <row r="661" spans="1:18">
      <c r="C661" s="115" t="s">
        <v>950</v>
      </c>
      <c r="D661" s="9" t="s">
        <v>1045</v>
      </c>
      <c r="E661" s="69">
        <v>0</v>
      </c>
      <c r="F661" s="31">
        <v>1</v>
      </c>
      <c r="G661" s="31">
        <v>0</v>
      </c>
      <c r="H661" s="31">
        <v>0</v>
      </c>
      <c r="I661" s="31">
        <v>0</v>
      </c>
      <c r="J661" s="31">
        <v>1</v>
      </c>
      <c r="K661" s="31">
        <v>0</v>
      </c>
      <c r="L661" s="31">
        <v>0</v>
      </c>
      <c r="M661" s="31">
        <v>0</v>
      </c>
      <c r="N661" s="31">
        <v>1</v>
      </c>
      <c r="O661" s="81">
        <v>1</v>
      </c>
      <c r="P661" s="23"/>
      <c r="R661" s="24"/>
    </row>
    <row r="662" spans="1:18">
      <c r="C662" s="115" t="s">
        <v>1137</v>
      </c>
      <c r="D662" s="9" t="s">
        <v>1046</v>
      </c>
      <c r="E662" s="69">
        <v>0</v>
      </c>
      <c r="F662" s="31">
        <v>2</v>
      </c>
      <c r="G662" s="31">
        <v>0</v>
      </c>
      <c r="H662" s="31">
        <v>0</v>
      </c>
      <c r="I662" s="31">
        <v>0</v>
      </c>
      <c r="J662" s="31">
        <v>2</v>
      </c>
      <c r="K662" s="31">
        <v>0</v>
      </c>
      <c r="L662" s="31">
        <v>0</v>
      </c>
      <c r="M662" s="31">
        <v>0</v>
      </c>
      <c r="N662" s="31">
        <v>1</v>
      </c>
      <c r="O662" s="81">
        <v>2</v>
      </c>
      <c r="P662" s="23"/>
      <c r="R662" s="24"/>
    </row>
    <row r="663" spans="1:18">
      <c r="C663" s="115" t="s">
        <v>1137</v>
      </c>
      <c r="D663" s="9" t="s">
        <v>1047</v>
      </c>
      <c r="E663" s="69">
        <v>0</v>
      </c>
      <c r="F663" s="31">
        <v>2</v>
      </c>
      <c r="G663" s="31">
        <v>0</v>
      </c>
      <c r="H663" s="31">
        <v>0</v>
      </c>
      <c r="I663" s="31">
        <v>0</v>
      </c>
      <c r="J663" s="31">
        <v>2</v>
      </c>
      <c r="K663" s="31">
        <v>0</v>
      </c>
      <c r="L663" s="31">
        <v>0</v>
      </c>
      <c r="M663" s="31">
        <v>0</v>
      </c>
      <c r="N663" s="31">
        <v>1</v>
      </c>
      <c r="O663" s="81">
        <v>2</v>
      </c>
      <c r="P663" s="23"/>
      <c r="R663" s="24"/>
    </row>
    <row r="664" spans="1:18">
      <c r="C664" s="115" t="s">
        <v>1137</v>
      </c>
      <c r="D664" s="9" t="s">
        <v>1048</v>
      </c>
      <c r="E664" s="69">
        <v>0</v>
      </c>
      <c r="F664" s="31">
        <v>2</v>
      </c>
      <c r="G664" s="31">
        <v>0</v>
      </c>
      <c r="H664" s="31">
        <v>0</v>
      </c>
      <c r="I664" s="31">
        <v>0</v>
      </c>
      <c r="J664" s="31">
        <v>2</v>
      </c>
      <c r="K664" s="31">
        <v>0</v>
      </c>
      <c r="L664" s="31">
        <v>0</v>
      </c>
      <c r="M664" s="31">
        <v>0</v>
      </c>
      <c r="N664" s="31">
        <v>1</v>
      </c>
      <c r="O664" s="81">
        <v>2</v>
      </c>
      <c r="P664" s="23"/>
      <c r="R664" s="24"/>
    </row>
    <row r="665" spans="1:18">
      <c r="C665" s="115" t="s">
        <v>1137</v>
      </c>
      <c r="D665" s="9" t="s">
        <v>1049</v>
      </c>
      <c r="E665" s="69">
        <v>0</v>
      </c>
      <c r="F665" s="31">
        <v>2</v>
      </c>
      <c r="G665" s="31">
        <v>0</v>
      </c>
      <c r="H665" s="31">
        <v>0</v>
      </c>
      <c r="I665" s="31">
        <v>0</v>
      </c>
      <c r="J665" s="31">
        <v>2</v>
      </c>
      <c r="K665" s="31">
        <v>0</v>
      </c>
      <c r="L665" s="31">
        <v>0</v>
      </c>
      <c r="M665" s="31">
        <v>0</v>
      </c>
      <c r="N665" s="31">
        <v>1</v>
      </c>
      <c r="O665" s="81">
        <v>2</v>
      </c>
      <c r="P665" s="23"/>
      <c r="R665" s="24"/>
    </row>
    <row r="666" spans="1:18">
      <c r="C666" s="115" t="s">
        <v>1137</v>
      </c>
      <c r="D666" s="9" t="s">
        <v>1050</v>
      </c>
      <c r="E666" s="69">
        <v>0</v>
      </c>
      <c r="F666" s="31">
        <v>2</v>
      </c>
      <c r="G666" s="31">
        <v>0</v>
      </c>
      <c r="H666" s="31">
        <v>0</v>
      </c>
      <c r="I666" s="31">
        <v>0</v>
      </c>
      <c r="J666" s="31">
        <v>2</v>
      </c>
      <c r="K666" s="31">
        <v>0</v>
      </c>
      <c r="L666" s="31">
        <v>0</v>
      </c>
      <c r="M666" s="31">
        <v>0</v>
      </c>
      <c r="N666" s="31">
        <v>1</v>
      </c>
      <c r="O666" s="81">
        <v>2</v>
      </c>
      <c r="P666" s="23"/>
      <c r="R666" s="24"/>
    </row>
    <row r="667" spans="1:18">
      <c r="C667" s="115" t="s">
        <v>1137</v>
      </c>
      <c r="D667" s="9" t="s">
        <v>1051</v>
      </c>
      <c r="E667" s="69">
        <v>0</v>
      </c>
      <c r="F667" s="31">
        <v>2</v>
      </c>
      <c r="G667" s="31">
        <v>0</v>
      </c>
      <c r="H667" s="31">
        <v>0</v>
      </c>
      <c r="I667" s="31">
        <v>0</v>
      </c>
      <c r="J667" s="31">
        <v>2</v>
      </c>
      <c r="K667" s="31">
        <v>0</v>
      </c>
      <c r="L667" s="31">
        <v>0</v>
      </c>
      <c r="M667" s="31">
        <v>0</v>
      </c>
      <c r="N667" s="31">
        <v>1</v>
      </c>
      <c r="O667" s="81">
        <v>2</v>
      </c>
      <c r="P667" s="23"/>
      <c r="R667" s="24"/>
    </row>
    <row r="668" spans="1:18">
      <c r="C668" s="115" t="s">
        <v>1137</v>
      </c>
      <c r="D668" s="9" t="s">
        <v>1052</v>
      </c>
      <c r="E668" s="69">
        <v>0</v>
      </c>
      <c r="F668" s="31">
        <v>2</v>
      </c>
      <c r="G668" s="31">
        <v>0</v>
      </c>
      <c r="H668" s="31">
        <v>0</v>
      </c>
      <c r="I668" s="31">
        <v>0</v>
      </c>
      <c r="J668" s="31">
        <v>2</v>
      </c>
      <c r="K668" s="31">
        <v>0</v>
      </c>
      <c r="L668" s="31">
        <v>0</v>
      </c>
      <c r="M668" s="31">
        <v>0</v>
      </c>
      <c r="N668" s="31">
        <v>1</v>
      </c>
      <c r="O668" s="81">
        <v>2</v>
      </c>
      <c r="P668" s="23"/>
      <c r="R668" s="24"/>
    </row>
    <row r="669" spans="1:18">
      <c r="C669" s="115" t="s">
        <v>1137</v>
      </c>
      <c r="D669" s="9" t="s">
        <v>1053</v>
      </c>
      <c r="E669" s="69">
        <v>0</v>
      </c>
      <c r="F669" s="31">
        <v>2</v>
      </c>
      <c r="G669" s="31">
        <v>0</v>
      </c>
      <c r="H669" s="31">
        <v>0</v>
      </c>
      <c r="I669" s="31">
        <v>0</v>
      </c>
      <c r="J669" s="31">
        <v>2</v>
      </c>
      <c r="K669" s="31">
        <v>0</v>
      </c>
      <c r="L669" s="31">
        <v>0</v>
      </c>
      <c r="M669" s="31">
        <v>0</v>
      </c>
      <c r="N669" s="31">
        <v>1</v>
      </c>
      <c r="O669" s="81">
        <v>2</v>
      </c>
      <c r="P669" s="23"/>
      <c r="R669" s="24"/>
    </row>
    <row r="670" spans="1:18">
      <c r="C670" s="115" t="s">
        <v>1137</v>
      </c>
      <c r="D670" s="9" t="s">
        <v>1054</v>
      </c>
      <c r="E670" s="69">
        <v>0</v>
      </c>
      <c r="F670" s="31">
        <v>2</v>
      </c>
      <c r="G670" s="31">
        <v>0</v>
      </c>
      <c r="H670" s="31">
        <v>0</v>
      </c>
      <c r="I670" s="31">
        <v>0</v>
      </c>
      <c r="J670" s="31">
        <v>2</v>
      </c>
      <c r="K670" s="31">
        <v>0</v>
      </c>
      <c r="L670" s="31">
        <v>0</v>
      </c>
      <c r="M670" s="31">
        <v>0</v>
      </c>
      <c r="N670" s="31">
        <v>1</v>
      </c>
      <c r="O670" s="81">
        <v>2</v>
      </c>
      <c r="P670" s="23"/>
      <c r="R670" s="24"/>
    </row>
    <row r="671" spans="1:18">
      <c r="C671" s="115" t="s">
        <v>1137</v>
      </c>
      <c r="D671" s="9" t="s">
        <v>1055</v>
      </c>
      <c r="E671" s="69">
        <v>0</v>
      </c>
      <c r="F671" s="31">
        <v>2</v>
      </c>
      <c r="G671" s="31">
        <v>0</v>
      </c>
      <c r="H671" s="31">
        <v>0</v>
      </c>
      <c r="I671" s="31">
        <v>0</v>
      </c>
      <c r="J671" s="31">
        <v>2</v>
      </c>
      <c r="K671" s="31">
        <v>0</v>
      </c>
      <c r="L671" s="31">
        <v>0</v>
      </c>
      <c r="M671" s="31">
        <v>0</v>
      </c>
      <c r="N671" s="31">
        <v>1</v>
      </c>
      <c r="O671" s="81">
        <v>2</v>
      </c>
      <c r="P671" s="23"/>
      <c r="R671" s="24"/>
    </row>
    <row r="672" spans="1:18">
      <c r="C672" s="115" t="s">
        <v>1137</v>
      </c>
      <c r="D672" s="9" t="s">
        <v>1056</v>
      </c>
      <c r="E672" s="69">
        <v>0</v>
      </c>
      <c r="F672" s="31">
        <v>2</v>
      </c>
      <c r="G672" s="31">
        <v>0</v>
      </c>
      <c r="H672" s="31">
        <v>0</v>
      </c>
      <c r="I672" s="31">
        <v>0</v>
      </c>
      <c r="J672" s="31">
        <v>2</v>
      </c>
      <c r="K672" s="31">
        <v>0</v>
      </c>
      <c r="L672" s="31">
        <v>0</v>
      </c>
      <c r="M672" s="31">
        <v>0</v>
      </c>
      <c r="N672" s="31">
        <v>1</v>
      </c>
      <c r="O672" s="81">
        <v>2</v>
      </c>
      <c r="P672" s="23"/>
      <c r="R672" s="24"/>
    </row>
    <row r="673" spans="1:18">
      <c r="C673" s="115" t="s">
        <v>1137</v>
      </c>
      <c r="D673" s="9" t="s">
        <v>1057</v>
      </c>
      <c r="E673" s="69">
        <v>0</v>
      </c>
      <c r="F673" s="31">
        <v>2</v>
      </c>
      <c r="G673" s="31">
        <v>0</v>
      </c>
      <c r="H673" s="31">
        <v>0</v>
      </c>
      <c r="I673" s="31">
        <v>0</v>
      </c>
      <c r="J673" s="31">
        <v>2</v>
      </c>
      <c r="K673" s="31">
        <v>0</v>
      </c>
      <c r="L673" s="31">
        <v>0</v>
      </c>
      <c r="M673" s="31">
        <v>0</v>
      </c>
      <c r="N673" s="31">
        <v>1</v>
      </c>
      <c r="O673" s="81">
        <v>2</v>
      </c>
      <c r="P673" s="23"/>
      <c r="R673" s="24"/>
    </row>
    <row r="674" spans="1:18">
      <c r="C674" s="115" t="s">
        <v>1138</v>
      </c>
      <c r="D674" s="9" t="s">
        <v>1058</v>
      </c>
      <c r="E674" s="69">
        <v>0</v>
      </c>
      <c r="F674" s="31">
        <v>2</v>
      </c>
      <c r="G674" s="31">
        <v>0</v>
      </c>
      <c r="H674" s="31">
        <v>0</v>
      </c>
      <c r="I674" s="31">
        <v>0</v>
      </c>
      <c r="J674" s="31">
        <v>2</v>
      </c>
      <c r="K674" s="31">
        <v>0</v>
      </c>
      <c r="L674" s="31">
        <v>0</v>
      </c>
      <c r="M674" s="31">
        <v>0</v>
      </c>
      <c r="N674" s="31">
        <v>1</v>
      </c>
      <c r="O674" s="81">
        <v>2</v>
      </c>
      <c r="P674" s="23"/>
      <c r="R674" s="24"/>
    </row>
    <row r="675" spans="1:18">
      <c r="C675" s="115" t="s">
        <v>1138</v>
      </c>
      <c r="D675" s="9" t="s">
        <v>1059</v>
      </c>
      <c r="E675" s="69">
        <v>0</v>
      </c>
      <c r="F675" s="31">
        <v>2</v>
      </c>
      <c r="G675" s="31">
        <v>0</v>
      </c>
      <c r="H675" s="31">
        <v>0</v>
      </c>
      <c r="I675" s="31">
        <v>0</v>
      </c>
      <c r="J675" s="31">
        <v>2</v>
      </c>
      <c r="K675" s="31">
        <v>0</v>
      </c>
      <c r="L675" s="31">
        <v>0</v>
      </c>
      <c r="M675" s="31">
        <v>0</v>
      </c>
      <c r="N675" s="31">
        <v>1</v>
      </c>
      <c r="O675" s="81">
        <v>2</v>
      </c>
      <c r="P675" s="23"/>
      <c r="R675" s="24"/>
    </row>
    <row r="676" spans="1:18">
      <c r="C676" s="115" t="s">
        <v>950</v>
      </c>
      <c r="D676" s="9" t="s">
        <v>1060</v>
      </c>
      <c r="E676" s="69">
        <v>0</v>
      </c>
      <c r="F676" s="31">
        <v>10</v>
      </c>
      <c r="G676" s="31">
        <v>0</v>
      </c>
      <c r="H676" s="31">
        <v>0</v>
      </c>
      <c r="I676" s="31">
        <v>0</v>
      </c>
      <c r="J676" s="31">
        <v>10</v>
      </c>
      <c r="K676" s="31">
        <v>0</v>
      </c>
      <c r="L676" s="31">
        <v>0</v>
      </c>
      <c r="M676" s="31">
        <v>0</v>
      </c>
      <c r="N676" s="31">
        <v>1</v>
      </c>
      <c r="O676" s="81">
        <v>2</v>
      </c>
      <c r="P676" s="23"/>
      <c r="R676" s="24"/>
    </row>
    <row r="677" spans="1:18">
      <c r="C677" s="115" t="s">
        <v>1139</v>
      </c>
      <c r="D677" s="9" t="s">
        <v>1061</v>
      </c>
      <c r="E677" s="69">
        <v>0</v>
      </c>
      <c r="F677" s="31">
        <v>5</v>
      </c>
      <c r="G677" s="31">
        <v>0</v>
      </c>
      <c r="H677" s="31">
        <v>0</v>
      </c>
      <c r="I677" s="31">
        <v>0</v>
      </c>
      <c r="J677" s="31">
        <v>5</v>
      </c>
      <c r="K677" s="31">
        <v>0</v>
      </c>
      <c r="L677" s="31">
        <v>0</v>
      </c>
      <c r="M677" s="31">
        <v>0</v>
      </c>
      <c r="N677" s="31">
        <v>1</v>
      </c>
      <c r="O677" s="81">
        <v>2</v>
      </c>
      <c r="P677" s="23"/>
      <c r="R677" s="24"/>
    </row>
    <row r="678" spans="1:18">
      <c r="C678" s="115" t="s">
        <v>1139</v>
      </c>
      <c r="D678" s="9" t="s">
        <v>1062</v>
      </c>
      <c r="E678" s="69">
        <v>0</v>
      </c>
      <c r="F678" s="31">
        <v>5</v>
      </c>
      <c r="G678" s="31">
        <v>0</v>
      </c>
      <c r="H678" s="31">
        <v>0</v>
      </c>
      <c r="I678" s="31">
        <v>0</v>
      </c>
      <c r="J678" s="31">
        <v>5</v>
      </c>
      <c r="K678" s="31">
        <v>0</v>
      </c>
      <c r="L678" s="31">
        <v>0</v>
      </c>
      <c r="M678" s="31">
        <v>0</v>
      </c>
      <c r="N678" s="31">
        <v>1</v>
      </c>
      <c r="O678" s="81">
        <v>2</v>
      </c>
      <c r="P678" s="23"/>
      <c r="R678" s="24"/>
    </row>
    <row r="679" spans="1:18">
      <c r="C679" s="115" t="s">
        <v>945</v>
      </c>
      <c r="D679" s="9" t="s">
        <v>1063</v>
      </c>
      <c r="E679" s="69">
        <v>0</v>
      </c>
      <c r="F679" s="31">
        <v>2</v>
      </c>
      <c r="G679" s="31">
        <v>0</v>
      </c>
      <c r="H679" s="31">
        <v>0</v>
      </c>
      <c r="I679" s="31">
        <v>0</v>
      </c>
      <c r="J679" s="31">
        <v>2</v>
      </c>
      <c r="K679" s="31">
        <v>0</v>
      </c>
      <c r="L679" s="31">
        <v>0</v>
      </c>
      <c r="M679" s="31">
        <v>0</v>
      </c>
      <c r="N679" s="31">
        <v>1</v>
      </c>
      <c r="O679" s="81">
        <v>2</v>
      </c>
      <c r="P679" s="23"/>
      <c r="R679" s="24"/>
    </row>
    <row r="680" spans="1:18">
      <c r="C680" s="115" t="s">
        <v>945</v>
      </c>
      <c r="D680" s="9" t="s">
        <v>1064</v>
      </c>
      <c r="E680" s="69">
        <v>0</v>
      </c>
      <c r="F680" s="31">
        <v>2</v>
      </c>
      <c r="G680" s="31">
        <v>0</v>
      </c>
      <c r="H680" s="31">
        <v>0</v>
      </c>
      <c r="I680" s="31">
        <v>0</v>
      </c>
      <c r="J680" s="31">
        <v>2</v>
      </c>
      <c r="K680" s="31">
        <v>0</v>
      </c>
      <c r="L680" s="31">
        <v>0</v>
      </c>
      <c r="M680" s="31">
        <v>0</v>
      </c>
      <c r="N680" s="31">
        <v>1</v>
      </c>
      <c r="O680" s="81">
        <v>2</v>
      </c>
      <c r="P680" s="23"/>
      <c r="R680" s="24"/>
    </row>
    <row r="681" spans="1:18">
      <c r="C681" s="115" t="s">
        <v>945</v>
      </c>
      <c r="D681" s="9" t="s">
        <v>1065</v>
      </c>
      <c r="E681" s="69">
        <v>0</v>
      </c>
      <c r="F681" s="31">
        <v>2</v>
      </c>
      <c r="G681" s="31">
        <v>0</v>
      </c>
      <c r="H681" s="31">
        <v>0</v>
      </c>
      <c r="I681" s="31">
        <v>0</v>
      </c>
      <c r="J681" s="31">
        <v>2</v>
      </c>
      <c r="K681" s="31">
        <v>0</v>
      </c>
      <c r="L681" s="31">
        <v>0</v>
      </c>
      <c r="M681" s="31">
        <v>0</v>
      </c>
      <c r="N681" s="31">
        <v>1</v>
      </c>
      <c r="O681" s="81">
        <v>2</v>
      </c>
      <c r="P681" s="23"/>
      <c r="R681" s="24"/>
    </row>
    <row r="682" spans="1:18">
      <c r="C682" s="115" t="s">
        <v>1140</v>
      </c>
      <c r="D682" s="9" t="s">
        <v>1066</v>
      </c>
      <c r="E682" s="69">
        <v>0</v>
      </c>
      <c r="F682" s="31">
        <v>2</v>
      </c>
      <c r="G682" s="31">
        <v>0</v>
      </c>
      <c r="H682" s="31">
        <v>0</v>
      </c>
      <c r="I682" s="31">
        <v>0</v>
      </c>
      <c r="J682" s="31">
        <v>2</v>
      </c>
      <c r="K682" s="31">
        <v>0</v>
      </c>
      <c r="L682" s="31">
        <v>0</v>
      </c>
      <c r="M682" s="31">
        <v>0</v>
      </c>
      <c r="N682" s="31">
        <v>1</v>
      </c>
      <c r="O682" s="81">
        <v>2</v>
      </c>
      <c r="P682" s="23"/>
      <c r="R682" s="24"/>
    </row>
    <row r="683" spans="1:18">
      <c r="C683" s="115" t="s">
        <v>1140</v>
      </c>
      <c r="D683" s="9" t="s">
        <v>1067</v>
      </c>
      <c r="E683" s="69">
        <v>0</v>
      </c>
      <c r="F683" s="31">
        <v>2</v>
      </c>
      <c r="G683" s="31">
        <v>0</v>
      </c>
      <c r="H683" s="31">
        <v>0</v>
      </c>
      <c r="I683" s="31">
        <v>0</v>
      </c>
      <c r="J683" s="31">
        <v>2</v>
      </c>
      <c r="K683" s="31">
        <v>0</v>
      </c>
      <c r="L683" s="31">
        <v>0</v>
      </c>
      <c r="M683" s="31">
        <v>0</v>
      </c>
      <c r="N683" s="31">
        <v>1</v>
      </c>
      <c r="O683" s="81">
        <v>2</v>
      </c>
      <c r="P683" s="23"/>
      <c r="R683" s="24"/>
    </row>
    <row r="684" spans="1:18">
      <c r="C684" s="115" t="s">
        <v>1140</v>
      </c>
      <c r="D684" s="9" t="s">
        <v>1068</v>
      </c>
      <c r="E684" s="69">
        <v>0</v>
      </c>
      <c r="F684" s="31">
        <v>2</v>
      </c>
      <c r="G684" s="31">
        <v>0</v>
      </c>
      <c r="H684" s="31">
        <v>0</v>
      </c>
      <c r="I684" s="31">
        <v>0</v>
      </c>
      <c r="J684" s="31">
        <v>2</v>
      </c>
      <c r="K684" s="31">
        <v>0</v>
      </c>
      <c r="L684" s="31">
        <v>0</v>
      </c>
      <c r="M684" s="31">
        <v>0</v>
      </c>
      <c r="N684" s="31">
        <v>1</v>
      </c>
      <c r="O684" s="81">
        <v>2</v>
      </c>
      <c r="P684" s="23"/>
      <c r="R684" s="24"/>
    </row>
    <row r="685" spans="1:18">
      <c r="C685" s="115" t="s">
        <v>1140</v>
      </c>
      <c r="D685" s="9" t="s">
        <v>1069</v>
      </c>
      <c r="E685" s="69">
        <v>0</v>
      </c>
      <c r="F685" s="31">
        <v>5</v>
      </c>
      <c r="G685" s="31">
        <v>0</v>
      </c>
      <c r="H685" s="31">
        <v>0</v>
      </c>
      <c r="I685" s="31">
        <v>0</v>
      </c>
      <c r="J685" s="31">
        <v>5</v>
      </c>
      <c r="K685" s="31">
        <v>0</v>
      </c>
      <c r="L685" s="31">
        <v>0</v>
      </c>
      <c r="M685" s="31">
        <v>0</v>
      </c>
      <c r="N685" s="31">
        <v>1</v>
      </c>
      <c r="O685" s="81">
        <v>2</v>
      </c>
      <c r="P685" s="23"/>
      <c r="R685" s="24"/>
    </row>
    <row r="686" spans="1:18">
      <c r="C686" s="18"/>
      <c r="E686" s="69"/>
      <c r="M686" s="34"/>
      <c r="N686" s="123"/>
      <c r="O686" s="124"/>
      <c r="P686" s="23"/>
      <c r="R686" s="24"/>
    </row>
    <row r="687" spans="1:18">
      <c r="A687" s="18">
        <v>94</v>
      </c>
      <c r="C687" s="18"/>
      <c r="D687" s="116" t="s">
        <v>1071</v>
      </c>
      <c r="E687" s="69"/>
      <c r="M687" s="34"/>
      <c r="N687" s="123"/>
      <c r="O687" s="124"/>
      <c r="P687" s="23"/>
      <c r="R687" s="24"/>
    </row>
    <row r="688" spans="1:18">
      <c r="C688" s="18"/>
      <c r="D688" s="68"/>
      <c r="E688" s="69"/>
      <c r="M688" s="34"/>
      <c r="N688" s="123"/>
      <c r="O688" s="124"/>
      <c r="P688" s="23"/>
      <c r="R688" s="24"/>
    </row>
    <row r="689" spans="3:18" ht="31.5">
      <c r="C689" s="85" t="s">
        <v>1134</v>
      </c>
      <c r="D689" s="1" t="s">
        <v>1072</v>
      </c>
      <c r="E689" s="130">
        <v>0</v>
      </c>
      <c r="F689" s="31">
        <v>1</v>
      </c>
      <c r="G689" s="31">
        <v>0</v>
      </c>
      <c r="H689" s="31">
        <v>0</v>
      </c>
      <c r="I689" s="31">
        <v>0</v>
      </c>
      <c r="J689" s="31">
        <v>1</v>
      </c>
      <c r="K689" s="31">
        <v>0</v>
      </c>
      <c r="L689" s="31">
        <v>0</v>
      </c>
      <c r="M689" s="34">
        <v>25</v>
      </c>
      <c r="N689" s="31">
        <v>1</v>
      </c>
      <c r="O689" s="81">
        <v>10</v>
      </c>
      <c r="P689" s="23"/>
      <c r="R689" s="24"/>
    </row>
    <row r="690" spans="3:18">
      <c r="C690" s="117" t="s">
        <v>1135</v>
      </c>
      <c r="D690" s="2" t="s">
        <v>1073</v>
      </c>
      <c r="E690" s="130">
        <v>0</v>
      </c>
      <c r="F690" s="31">
        <v>1</v>
      </c>
      <c r="G690" s="31">
        <v>0</v>
      </c>
      <c r="H690" s="31">
        <v>0</v>
      </c>
      <c r="I690" s="31">
        <v>0</v>
      </c>
      <c r="J690" s="31">
        <v>1</v>
      </c>
      <c r="K690" s="31">
        <v>0</v>
      </c>
      <c r="L690" s="31">
        <v>0</v>
      </c>
      <c r="M690" s="34">
        <v>10</v>
      </c>
      <c r="N690" s="31">
        <v>1</v>
      </c>
      <c r="O690" s="81">
        <v>15</v>
      </c>
      <c r="P690" s="23"/>
      <c r="R690" s="24"/>
    </row>
    <row r="691" spans="3:18">
      <c r="C691" s="117" t="s">
        <v>1135</v>
      </c>
      <c r="D691" s="2" t="s">
        <v>1074</v>
      </c>
      <c r="E691" s="130">
        <v>0</v>
      </c>
      <c r="F691" s="31">
        <v>1</v>
      </c>
      <c r="G691" s="31">
        <v>0</v>
      </c>
      <c r="H691" s="31">
        <v>0</v>
      </c>
      <c r="I691" s="31">
        <v>0</v>
      </c>
      <c r="J691" s="31">
        <v>1</v>
      </c>
      <c r="K691" s="31">
        <v>0</v>
      </c>
      <c r="L691" s="31">
        <v>0</v>
      </c>
      <c r="M691" s="34">
        <v>10</v>
      </c>
      <c r="N691" s="31">
        <v>1</v>
      </c>
      <c r="O691" s="81">
        <v>15</v>
      </c>
      <c r="P691" s="23"/>
      <c r="R691" s="24"/>
    </row>
    <row r="692" spans="3:18">
      <c r="C692" s="117" t="s">
        <v>1135</v>
      </c>
      <c r="D692" s="2" t="s">
        <v>1075</v>
      </c>
      <c r="E692" s="130">
        <v>0</v>
      </c>
      <c r="F692" s="31">
        <v>1</v>
      </c>
      <c r="G692" s="31">
        <v>0</v>
      </c>
      <c r="H692" s="31">
        <v>0</v>
      </c>
      <c r="I692" s="31">
        <v>0</v>
      </c>
      <c r="J692" s="31">
        <v>1</v>
      </c>
      <c r="K692" s="31">
        <v>0</v>
      </c>
      <c r="L692" s="31">
        <v>0</v>
      </c>
      <c r="M692" s="34">
        <v>10</v>
      </c>
      <c r="N692" s="31">
        <v>1</v>
      </c>
      <c r="O692" s="81">
        <v>15</v>
      </c>
      <c r="P692" s="23"/>
      <c r="R692" s="24"/>
    </row>
    <row r="693" spans="3:18">
      <c r="C693" s="117" t="s">
        <v>1135</v>
      </c>
      <c r="D693" s="2" t="s">
        <v>1076</v>
      </c>
      <c r="E693" s="130">
        <v>0</v>
      </c>
      <c r="F693" s="31">
        <v>1</v>
      </c>
      <c r="G693" s="31">
        <v>0</v>
      </c>
      <c r="H693" s="31">
        <v>0</v>
      </c>
      <c r="I693" s="31">
        <v>0</v>
      </c>
      <c r="J693" s="31">
        <v>1</v>
      </c>
      <c r="K693" s="31">
        <v>0</v>
      </c>
      <c r="L693" s="31">
        <v>0</v>
      </c>
      <c r="M693" s="34">
        <v>10</v>
      </c>
      <c r="N693" s="31">
        <v>1</v>
      </c>
      <c r="O693" s="81">
        <v>15</v>
      </c>
      <c r="P693" s="23"/>
      <c r="R693" s="24"/>
    </row>
    <row r="694" spans="3:18">
      <c r="C694" s="117" t="s">
        <v>1135</v>
      </c>
      <c r="D694" s="2" t="s">
        <v>1077</v>
      </c>
      <c r="E694" s="130">
        <v>0</v>
      </c>
      <c r="F694" s="31">
        <v>1</v>
      </c>
      <c r="G694" s="31">
        <v>0</v>
      </c>
      <c r="H694" s="31">
        <v>0</v>
      </c>
      <c r="I694" s="31">
        <v>0</v>
      </c>
      <c r="J694" s="31">
        <v>1</v>
      </c>
      <c r="K694" s="31">
        <v>0</v>
      </c>
      <c r="L694" s="31">
        <v>0</v>
      </c>
      <c r="M694" s="34">
        <v>10</v>
      </c>
      <c r="N694" s="31">
        <v>1</v>
      </c>
      <c r="O694" s="81">
        <v>15</v>
      </c>
      <c r="P694" s="23"/>
      <c r="R694" s="24"/>
    </row>
    <row r="695" spans="3:18">
      <c r="C695" s="117" t="s">
        <v>1135</v>
      </c>
      <c r="D695" s="2" t="s">
        <v>1078</v>
      </c>
      <c r="E695" s="130">
        <v>0</v>
      </c>
      <c r="F695" s="31">
        <v>1</v>
      </c>
      <c r="G695" s="31">
        <v>0</v>
      </c>
      <c r="H695" s="31">
        <v>0</v>
      </c>
      <c r="I695" s="31">
        <v>0</v>
      </c>
      <c r="J695" s="31">
        <v>1</v>
      </c>
      <c r="K695" s="31">
        <v>0</v>
      </c>
      <c r="L695" s="31">
        <v>0</v>
      </c>
      <c r="M695" s="34">
        <v>10</v>
      </c>
      <c r="N695" s="31">
        <v>1</v>
      </c>
      <c r="O695" s="81">
        <v>15</v>
      </c>
      <c r="P695" s="23"/>
      <c r="R695" s="24"/>
    </row>
    <row r="696" spans="3:18">
      <c r="C696" s="117" t="s">
        <v>1135</v>
      </c>
      <c r="D696" s="2" t="s">
        <v>1079</v>
      </c>
      <c r="E696" s="130">
        <v>0</v>
      </c>
      <c r="F696" s="31">
        <v>1</v>
      </c>
      <c r="G696" s="31">
        <v>0</v>
      </c>
      <c r="H696" s="31">
        <v>0</v>
      </c>
      <c r="I696" s="31">
        <v>0</v>
      </c>
      <c r="J696" s="31">
        <v>1</v>
      </c>
      <c r="K696" s="31">
        <v>0</v>
      </c>
      <c r="L696" s="31">
        <v>0</v>
      </c>
      <c r="M696" s="34">
        <v>10</v>
      </c>
      <c r="N696" s="31">
        <v>1</v>
      </c>
      <c r="O696" s="81">
        <v>15</v>
      </c>
      <c r="P696" s="23"/>
      <c r="R696" s="24"/>
    </row>
    <row r="697" spans="3:18">
      <c r="C697" s="117" t="s">
        <v>951</v>
      </c>
      <c r="D697" s="2" t="s">
        <v>1080</v>
      </c>
      <c r="E697" s="130">
        <v>0</v>
      </c>
      <c r="F697" s="31">
        <v>1</v>
      </c>
      <c r="G697" s="31">
        <v>0</v>
      </c>
      <c r="H697" s="31">
        <v>0</v>
      </c>
      <c r="I697" s="31">
        <v>0</v>
      </c>
      <c r="J697" s="31">
        <v>1</v>
      </c>
      <c r="K697" s="31">
        <v>0</v>
      </c>
      <c r="L697" s="31">
        <v>0</v>
      </c>
      <c r="M697" s="34">
        <v>10</v>
      </c>
      <c r="N697" s="31">
        <v>1</v>
      </c>
      <c r="O697" s="81">
        <v>15</v>
      </c>
      <c r="P697" s="23"/>
      <c r="R697" s="24"/>
    </row>
    <row r="698" spans="3:18">
      <c r="C698" s="117" t="s">
        <v>1135</v>
      </c>
      <c r="D698" s="2" t="s">
        <v>1081</v>
      </c>
      <c r="E698" s="130">
        <v>0</v>
      </c>
      <c r="F698" s="31">
        <v>1</v>
      </c>
      <c r="G698" s="31">
        <v>0</v>
      </c>
      <c r="H698" s="31">
        <v>0</v>
      </c>
      <c r="I698" s="31">
        <v>0</v>
      </c>
      <c r="J698" s="31">
        <v>1</v>
      </c>
      <c r="K698" s="31">
        <v>0</v>
      </c>
      <c r="L698" s="31">
        <v>0</v>
      </c>
      <c r="M698" s="34">
        <v>10</v>
      </c>
      <c r="N698" s="31">
        <v>1</v>
      </c>
      <c r="O698" s="81">
        <v>15</v>
      </c>
      <c r="P698" s="23"/>
      <c r="R698" s="24"/>
    </row>
    <row r="699" spans="3:18">
      <c r="C699" s="117" t="s">
        <v>1135</v>
      </c>
      <c r="D699" s="2" t="s">
        <v>1082</v>
      </c>
      <c r="E699" s="130">
        <v>0</v>
      </c>
      <c r="F699" s="31">
        <v>1</v>
      </c>
      <c r="G699" s="31">
        <v>0</v>
      </c>
      <c r="H699" s="31">
        <v>0</v>
      </c>
      <c r="I699" s="31">
        <v>0</v>
      </c>
      <c r="J699" s="31">
        <v>1</v>
      </c>
      <c r="K699" s="31">
        <v>0</v>
      </c>
      <c r="L699" s="31">
        <v>0</v>
      </c>
      <c r="M699" s="34">
        <v>10</v>
      </c>
      <c r="N699" s="31">
        <v>1</v>
      </c>
      <c r="O699" s="81">
        <v>15</v>
      </c>
      <c r="P699" s="23"/>
      <c r="R699" s="24"/>
    </row>
    <row r="700" spans="3:18">
      <c r="C700" s="117" t="s">
        <v>1135</v>
      </c>
      <c r="D700" s="2" t="s">
        <v>1083</v>
      </c>
      <c r="E700" s="130">
        <v>0</v>
      </c>
      <c r="F700" s="31">
        <v>1</v>
      </c>
      <c r="G700" s="31">
        <v>0</v>
      </c>
      <c r="H700" s="31">
        <v>0</v>
      </c>
      <c r="I700" s="31">
        <v>0</v>
      </c>
      <c r="J700" s="31">
        <v>1</v>
      </c>
      <c r="K700" s="31">
        <v>0</v>
      </c>
      <c r="L700" s="31">
        <v>0</v>
      </c>
      <c r="M700" s="34">
        <v>10</v>
      </c>
      <c r="N700" s="31">
        <v>1</v>
      </c>
      <c r="O700" s="81">
        <v>15</v>
      </c>
      <c r="P700" s="23"/>
      <c r="R700" s="24"/>
    </row>
    <row r="701" spans="3:18">
      <c r="C701" s="117" t="s">
        <v>1135</v>
      </c>
      <c r="D701" s="2" t="s">
        <v>1084</v>
      </c>
      <c r="E701" s="130">
        <v>0</v>
      </c>
      <c r="F701" s="31">
        <v>1</v>
      </c>
      <c r="G701" s="31">
        <v>0</v>
      </c>
      <c r="H701" s="31">
        <v>0</v>
      </c>
      <c r="I701" s="31">
        <v>0</v>
      </c>
      <c r="J701" s="31">
        <v>1</v>
      </c>
      <c r="K701" s="31">
        <v>0</v>
      </c>
      <c r="L701" s="31">
        <v>0</v>
      </c>
      <c r="M701" s="34">
        <v>10</v>
      </c>
      <c r="N701" s="31">
        <v>1</v>
      </c>
      <c r="O701" s="81">
        <v>15</v>
      </c>
      <c r="P701" s="23"/>
      <c r="R701" s="24"/>
    </row>
    <row r="702" spans="3:18">
      <c r="C702" s="117" t="s">
        <v>1135</v>
      </c>
      <c r="D702" s="2" t="s">
        <v>1085</v>
      </c>
      <c r="E702" s="130">
        <v>0</v>
      </c>
      <c r="F702" s="31">
        <v>1</v>
      </c>
      <c r="G702" s="31">
        <v>0</v>
      </c>
      <c r="H702" s="31">
        <v>0</v>
      </c>
      <c r="I702" s="31">
        <v>0</v>
      </c>
      <c r="J702" s="31">
        <v>1</v>
      </c>
      <c r="K702" s="31">
        <v>0</v>
      </c>
      <c r="L702" s="31">
        <v>0</v>
      </c>
      <c r="M702" s="34">
        <v>10</v>
      </c>
      <c r="N702" s="31">
        <v>1</v>
      </c>
      <c r="O702" s="81">
        <v>15</v>
      </c>
      <c r="P702" s="23"/>
      <c r="R702" s="24"/>
    </row>
    <row r="703" spans="3:18">
      <c r="C703" s="117" t="s">
        <v>1135</v>
      </c>
      <c r="D703" s="2" t="s">
        <v>1086</v>
      </c>
      <c r="E703" s="130">
        <v>0</v>
      </c>
      <c r="F703" s="31">
        <v>1</v>
      </c>
      <c r="G703" s="31">
        <v>0</v>
      </c>
      <c r="H703" s="31">
        <v>0</v>
      </c>
      <c r="I703" s="31">
        <v>0</v>
      </c>
      <c r="J703" s="31">
        <v>1</v>
      </c>
      <c r="K703" s="31">
        <v>0</v>
      </c>
      <c r="L703" s="31">
        <v>0</v>
      </c>
      <c r="M703" s="34">
        <v>10</v>
      </c>
      <c r="N703" s="31">
        <v>1</v>
      </c>
      <c r="O703" s="81">
        <v>15</v>
      </c>
      <c r="P703" s="23"/>
      <c r="R703" s="24"/>
    </row>
    <row r="704" spans="3:18">
      <c r="C704" s="117" t="s">
        <v>1135</v>
      </c>
      <c r="D704" s="2" t="s">
        <v>1087</v>
      </c>
      <c r="E704" s="130">
        <v>0</v>
      </c>
      <c r="F704" s="31">
        <v>1</v>
      </c>
      <c r="G704" s="31">
        <v>0</v>
      </c>
      <c r="H704" s="31">
        <v>0</v>
      </c>
      <c r="I704" s="31">
        <v>0</v>
      </c>
      <c r="J704" s="31">
        <v>1</v>
      </c>
      <c r="K704" s="31">
        <v>0</v>
      </c>
      <c r="L704" s="31">
        <v>0</v>
      </c>
      <c r="M704" s="34">
        <v>10</v>
      </c>
      <c r="N704" s="31">
        <v>1</v>
      </c>
      <c r="O704" s="81">
        <v>15</v>
      </c>
      <c r="P704" s="23"/>
      <c r="R704" s="24"/>
    </row>
    <row r="705" spans="3:18">
      <c r="C705" s="117" t="s">
        <v>1135</v>
      </c>
      <c r="D705" s="2" t="s">
        <v>1088</v>
      </c>
      <c r="E705" s="130">
        <v>0</v>
      </c>
      <c r="F705" s="31">
        <v>1</v>
      </c>
      <c r="G705" s="31">
        <v>0</v>
      </c>
      <c r="H705" s="31">
        <v>0</v>
      </c>
      <c r="I705" s="31">
        <v>0</v>
      </c>
      <c r="J705" s="31">
        <v>1</v>
      </c>
      <c r="K705" s="31">
        <v>0</v>
      </c>
      <c r="L705" s="31">
        <v>0</v>
      </c>
      <c r="M705" s="34">
        <v>10</v>
      </c>
      <c r="N705" s="31">
        <v>1</v>
      </c>
      <c r="O705" s="81">
        <v>15</v>
      </c>
      <c r="P705" s="23"/>
      <c r="R705" s="24"/>
    </row>
    <row r="706" spans="3:18">
      <c r="C706" s="117" t="s">
        <v>951</v>
      </c>
      <c r="D706" s="2" t="s">
        <v>1080</v>
      </c>
      <c r="E706" s="130">
        <v>0</v>
      </c>
      <c r="F706" s="31">
        <v>1</v>
      </c>
      <c r="G706" s="31">
        <v>0</v>
      </c>
      <c r="H706" s="31">
        <v>0</v>
      </c>
      <c r="I706" s="31">
        <v>0</v>
      </c>
      <c r="J706" s="31">
        <v>1</v>
      </c>
      <c r="K706" s="31">
        <v>0</v>
      </c>
      <c r="L706" s="31">
        <v>0</v>
      </c>
      <c r="M706" s="34">
        <v>10</v>
      </c>
      <c r="N706" s="31">
        <v>1</v>
      </c>
      <c r="O706" s="81">
        <v>15</v>
      </c>
      <c r="P706" s="23"/>
      <c r="R706" s="24"/>
    </row>
    <row r="707" spans="3:18">
      <c r="C707" s="117" t="s">
        <v>1135</v>
      </c>
      <c r="D707" s="2" t="s">
        <v>1089</v>
      </c>
      <c r="E707" s="130">
        <v>0</v>
      </c>
      <c r="F707" s="31">
        <v>1</v>
      </c>
      <c r="G707" s="31">
        <v>0</v>
      </c>
      <c r="H707" s="31">
        <v>0</v>
      </c>
      <c r="I707" s="31">
        <v>0</v>
      </c>
      <c r="J707" s="31">
        <v>1</v>
      </c>
      <c r="K707" s="31">
        <v>0</v>
      </c>
      <c r="L707" s="31">
        <v>0</v>
      </c>
      <c r="M707" s="34">
        <v>10</v>
      </c>
      <c r="N707" s="31">
        <v>1</v>
      </c>
      <c r="O707" s="81">
        <v>15</v>
      </c>
      <c r="P707" s="23"/>
      <c r="R707" s="24"/>
    </row>
    <row r="708" spans="3:18">
      <c r="C708" s="117" t="s">
        <v>1135</v>
      </c>
      <c r="D708" s="2" t="s">
        <v>1085</v>
      </c>
      <c r="E708" s="130">
        <v>0</v>
      </c>
      <c r="F708" s="31">
        <v>1</v>
      </c>
      <c r="G708" s="31">
        <v>0</v>
      </c>
      <c r="H708" s="31">
        <v>0</v>
      </c>
      <c r="I708" s="31">
        <v>0</v>
      </c>
      <c r="J708" s="31">
        <v>1</v>
      </c>
      <c r="K708" s="31">
        <v>0</v>
      </c>
      <c r="L708" s="31">
        <v>0</v>
      </c>
      <c r="M708" s="34">
        <v>10</v>
      </c>
      <c r="N708" s="31">
        <v>1</v>
      </c>
      <c r="O708" s="81">
        <v>15</v>
      </c>
      <c r="P708" s="23"/>
      <c r="R708" s="24"/>
    </row>
    <row r="709" spans="3:18">
      <c r="C709" s="117" t="s">
        <v>1135</v>
      </c>
      <c r="D709" s="2" t="s">
        <v>1086</v>
      </c>
      <c r="E709" s="130">
        <v>0</v>
      </c>
      <c r="F709" s="31">
        <v>1</v>
      </c>
      <c r="G709" s="31">
        <v>0</v>
      </c>
      <c r="H709" s="31">
        <v>0</v>
      </c>
      <c r="I709" s="31">
        <v>0</v>
      </c>
      <c r="J709" s="31">
        <v>1</v>
      </c>
      <c r="K709" s="31">
        <v>0</v>
      </c>
      <c r="L709" s="31">
        <v>0</v>
      </c>
      <c r="M709" s="34">
        <v>10</v>
      </c>
      <c r="N709" s="31">
        <v>1</v>
      </c>
      <c r="O709" s="81">
        <v>15</v>
      </c>
      <c r="P709" s="23"/>
      <c r="R709" s="24"/>
    </row>
    <row r="710" spans="3:18">
      <c r="C710" s="117" t="s">
        <v>1135</v>
      </c>
      <c r="D710" s="2" t="s">
        <v>1087</v>
      </c>
      <c r="E710" s="130">
        <v>0</v>
      </c>
      <c r="F710" s="31">
        <v>1</v>
      </c>
      <c r="G710" s="31">
        <v>0</v>
      </c>
      <c r="H710" s="31">
        <v>0</v>
      </c>
      <c r="I710" s="31">
        <v>0</v>
      </c>
      <c r="J710" s="31">
        <v>1</v>
      </c>
      <c r="K710" s="31">
        <v>0</v>
      </c>
      <c r="L710" s="31">
        <v>0</v>
      </c>
      <c r="M710" s="34">
        <v>10</v>
      </c>
      <c r="N710" s="31">
        <v>1</v>
      </c>
      <c r="O710" s="81">
        <v>15</v>
      </c>
      <c r="P710" s="23"/>
      <c r="R710" s="24"/>
    </row>
    <row r="711" spans="3:18">
      <c r="C711" s="117" t="s">
        <v>1135</v>
      </c>
      <c r="D711" s="2" t="s">
        <v>1088</v>
      </c>
      <c r="E711" s="130">
        <v>0</v>
      </c>
      <c r="F711" s="31">
        <v>1</v>
      </c>
      <c r="G711" s="31">
        <v>0</v>
      </c>
      <c r="H711" s="31">
        <v>0</v>
      </c>
      <c r="I711" s="31">
        <v>0</v>
      </c>
      <c r="J711" s="31">
        <v>1</v>
      </c>
      <c r="K711" s="31">
        <v>0</v>
      </c>
      <c r="L711" s="31">
        <v>0</v>
      </c>
      <c r="M711" s="34">
        <v>10</v>
      </c>
      <c r="N711" s="31">
        <v>1</v>
      </c>
      <c r="O711" s="81">
        <v>15</v>
      </c>
      <c r="P711" s="23"/>
      <c r="R711" s="24"/>
    </row>
    <row r="712" spans="3:18" ht="31.5">
      <c r="C712" s="117" t="s">
        <v>1136</v>
      </c>
      <c r="D712" s="1" t="s">
        <v>1090</v>
      </c>
      <c r="E712" s="130">
        <v>0</v>
      </c>
      <c r="F712" s="31">
        <v>1</v>
      </c>
      <c r="G712" s="31">
        <v>0</v>
      </c>
      <c r="H712" s="31">
        <v>0</v>
      </c>
      <c r="I712" s="31">
        <v>0</v>
      </c>
      <c r="J712" s="31">
        <v>1</v>
      </c>
      <c r="K712" s="31">
        <v>0</v>
      </c>
      <c r="L712" s="31">
        <v>0</v>
      </c>
      <c r="M712" s="34">
        <v>10</v>
      </c>
      <c r="N712" s="31">
        <v>1</v>
      </c>
      <c r="O712" s="81">
        <v>15</v>
      </c>
      <c r="P712" s="23"/>
      <c r="R712" s="24"/>
    </row>
    <row r="713" spans="3:18" ht="31.5">
      <c r="C713" s="117" t="s">
        <v>961</v>
      </c>
      <c r="D713" s="1" t="s">
        <v>1091</v>
      </c>
      <c r="E713" s="130">
        <v>0</v>
      </c>
      <c r="F713" s="31">
        <v>1</v>
      </c>
      <c r="G713" s="31">
        <v>0</v>
      </c>
      <c r="H713" s="31">
        <v>0</v>
      </c>
      <c r="I713" s="31">
        <v>0</v>
      </c>
      <c r="J713" s="31">
        <v>1</v>
      </c>
      <c r="K713" s="31">
        <v>0</v>
      </c>
      <c r="L713" s="31">
        <v>0</v>
      </c>
      <c r="M713" s="34">
        <v>10</v>
      </c>
      <c r="N713" s="31">
        <v>1</v>
      </c>
      <c r="O713" s="81">
        <v>15</v>
      </c>
      <c r="P713" s="23"/>
      <c r="R713" s="24"/>
    </row>
    <row r="714" spans="3:18" ht="31.5">
      <c r="C714" s="117" t="s">
        <v>961</v>
      </c>
      <c r="D714" s="1" t="s">
        <v>1092</v>
      </c>
      <c r="E714" s="130">
        <v>0</v>
      </c>
      <c r="F714" s="31">
        <v>1</v>
      </c>
      <c r="G714" s="31">
        <v>0</v>
      </c>
      <c r="H714" s="31">
        <v>0</v>
      </c>
      <c r="I714" s="31">
        <v>0</v>
      </c>
      <c r="J714" s="31">
        <v>1</v>
      </c>
      <c r="K714" s="31">
        <v>0</v>
      </c>
      <c r="L714" s="31">
        <v>0</v>
      </c>
      <c r="M714" s="34">
        <v>10</v>
      </c>
      <c r="N714" s="31">
        <v>1</v>
      </c>
      <c r="O714" s="81">
        <v>15</v>
      </c>
      <c r="P714" s="23"/>
      <c r="R714" s="24"/>
    </row>
    <row r="715" spans="3:18" ht="31.5">
      <c r="C715" s="117" t="s">
        <v>961</v>
      </c>
      <c r="D715" s="1" t="s">
        <v>1093</v>
      </c>
      <c r="E715" s="130">
        <v>0</v>
      </c>
      <c r="F715" s="31">
        <v>1</v>
      </c>
      <c r="G715" s="31">
        <v>0</v>
      </c>
      <c r="H715" s="31">
        <v>0</v>
      </c>
      <c r="I715" s="31">
        <v>0</v>
      </c>
      <c r="J715" s="31">
        <v>1</v>
      </c>
      <c r="K715" s="31">
        <v>0</v>
      </c>
      <c r="L715" s="31">
        <v>0</v>
      </c>
      <c r="M715" s="34">
        <v>10</v>
      </c>
      <c r="N715" s="31">
        <v>1</v>
      </c>
      <c r="O715" s="81">
        <v>15</v>
      </c>
      <c r="P715" s="23"/>
      <c r="R715" s="24"/>
    </row>
    <row r="716" spans="3:18" ht="31.5">
      <c r="C716" s="117" t="s">
        <v>961</v>
      </c>
      <c r="D716" s="1" t="s">
        <v>1094</v>
      </c>
      <c r="E716" s="130">
        <v>0</v>
      </c>
      <c r="F716" s="31">
        <v>1</v>
      </c>
      <c r="G716" s="31">
        <v>0</v>
      </c>
      <c r="H716" s="31">
        <v>0</v>
      </c>
      <c r="I716" s="31">
        <v>0</v>
      </c>
      <c r="J716" s="31">
        <v>1</v>
      </c>
      <c r="K716" s="31">
        <v>0</v>
      </c>
      <c r="L716" s="31">
        <v>0</v>
      </c>
      <c r="M716" s="34">
        <v>10</v>
      </c>
      <c r="N716" s="31">
        <v>1</v>
      </c>
      <c r="O716" s="81">
        <v>15</v>
      </c>
      <c r="P716" s="23"/>
      <c r="R716" s="24"/>
    </row>
    <row r="717" spans="3:18" ht="31.5">
      <c r="C717" s="117" t="s">
        <v>961</v>
      </c>
      <c r="D717" s="1" t="s">
        <v>1095</v>
      </c>
      <c r="E717" s="130">
        <v>0</v>
      </c>
      <c r="F717" s="31">
        <v>1</v>
      </c>
      <c r="G717" s="31">
        <v>0</v>
      </c>
      <c r="H717" s="31">
        <v>0</v>
      </c>
      <c r="I717" s="31">
        <v>0</v>
      </c>
      <c r="J717" s="31">
        <v>1</v>
      </c>
      <c r="K717" s="31">
        <v>0</v>
      </c>
      <c r="L717" s="31">
        <v>0</v>
      </c>
      <c r="M717" s="34">
        <v>10</v>
      </c>
      <c r="N717" s="31">
        <v>1</v>
      </c>
      <c r="O717" s="81">
        <v>15</v>
      </c>
      <c r="P717" s="23"/>
      <c r="R717" s="24"/>
    </row>
    <row r="718" spans="3:18" ht="31.5">
      <c r="C718" s="117" t="s">
        <v>961</v>
      </c>
      <c r="D718" s="1" t="s">
        <v>1096</v>
      </c>
      <c r="E718" s="130">
        <v>0</v>
      </c>
      <c r="F718" s="31">
        <v>1</v>
      </c>
      <c r="G718" s="31">
        <v>0</v>
      </c>
      <c r="H718" s="31">
        <v>0</v>
      </c>
      <c r="I718" s="31">
        <v>0</v>
      </c>
      <c r="J718" s="31">
        <v>1</v>
      </c>
      <c r="K718" s="31">
        <v>0</v>
      </c>
      <c r="L718" s="31">
        <v>0</v>
      </c>
      <c r="M718" s="34">
        <v>10</v>
      </c>
      <c r="N718" s="31">
        <v>1</v>
      </c>
      <c r="O718" s="81">
        <v>15</v>
      </c>
      <c r="P718" s="23"/>
      <c r="R718" s="24"/>
    </row>
    <row r="719" spans="3:18" ht="31.5">
      <c r="C719" s="117" t="s">
        <v>961</v>
      </c>
      <c r="D719" s="1" t="s">
        <v>1097</v>
      </c>
      <c r="E719" s="130">
        <v>0</v>
      </c>
      <c r="F719" s="31">
        <v>1</v>
      </c>
      <c r="G719" s="31">
        <v>0</v>
      </c>
      <c r="H719" s="31">
        <v>0</v>
      </c>
      <c r="I719" s="31">
        <v>0</v>
      </c>
      <c r="J719" s="31">
        <v>1</v>
      </c>
      <c r="K719" s="31">
        <v>0</v>
      </c>
      <c r="L719" s="31">
        <v>0</v>
      </c>
      <c r="M719" s="34">
        <v>10</v>
      </c>
      <c r="N719" s="31">
        <v>1</v>
      </c>
      <c r="O719" s="81">
        <v>15</v>
      </c>
      <c r="P719" s="23"/>
      <c r="R719" s="24"/>
    </row>
    <row r="720" spans="3:18" ht="31.5">
      <c r="C720" s="117" t="s">
        <v>961</v>
      </c>
      <c r="D720" s="1" t="s">
        <v>1098</v>
      </c>
      <c r="E720" s="130">
        <v>0</v>
      </c>
      <c r="F720" s="31">
        <v>1</v>
      </c>
      <c r="G720" s="31">
        <v>0</v>
      </c>
      <c r="H720" s="31">
        <v>0</v>
      </c>
      <c r="I720" s="31">
        <v>0</v>
      </c>
      <c r="J720" s="31">
        <v>1</v>
      </c>
      <c r="K720" s="31">
        <v>0</v>
      </c>
      <c r="L720" s="31">
        <v>0</v>
      </c>
      <c r="M720" s="34">
        <v>10</v>
      </c>
      <c r="N720" s="31">
        <v>1</v>
      </c>
      <c r="O720" s="81">
        <v>15</v>
      </c>
      <c r="P720" s="23"/>
      <c r="R720" s="24"/>
    </row>
    <row r="721" spans="3:18">
      <c r="C721" s="117" t="s">
        <v>961</v>
      </c>
      <c r="D721" s="1" t="s">
        <v>1099</v>
      </c>
      <c r="E721" s="130">
        <v>0</v>
      </c>
      <c r="F721" s="31">
        <v>1</v>
      </c>
      <c r="G721" s="31">
        <v>0</v>
      </c>
      <c r="H721" s="31">
        <v>0</v>
      </c>
      <c r="I721" s="31">
        <v>0</v>
      </c>
      <c r="J721" s="31">
        <v>1</v>
      </c>
      <c r="K721" s="31">
        <v>0</v>
      </c>
      <c r="L721" s="31">
        <v>0</v>
      </c>
      <c r="M721" s="34">
        <v>10</v>
      </c>
      <c r="N721" s="31">
        <v>1</v>
      </c>
      <c r="O721" s="81">
        <v>15</v>
      </c>
      <c r="P721" s="23"/>
      <c r="R721" s="24"/>
    </row>
    <row r="722" spans="3:18">
      <c r="C722" s="117" t="s">
        <v>961</v>
      </c>
      <c r="D722" s="1" t="s">
        <v>1100</v>
      </c>
      <c r="E722" s="130">
        <v>0</v>
      </c>
      <c r="F722" s="31">
        <v>1</v>
      </c>
      <c r="G722" s="31">
        <v>0</v>
      </c>
      <c r="H722" s="31">
        <v>0</v>
      </c>
      <c r="I722" s="31">
        <v>0</v>
      </c>
      <c r="J722" s="31">
        <v>1</v>
      </c>
      <c r="K722" s="31">
        <v>0</v>
      </c>
      <c r="L722" s="31">
        <v>0</v>
      </c>
      <c r="M722" s="34">
        <v>10</v>
      </c>
      <c r="N722" s="31">
        <v>1</v>
      </c>
      <c r="O722" s="81">
        <v>15</v>
      </c>
      <c r="P722" s="23"/>
      <c r="R722" s="24"/>
    </row>
    <row r="723" spans="3:18">
      <c r="C723" s="117" t="s">
        <v>961</v>
      </c>
      <c r="D723" s="1" t="s">
        <v>1101</v>
      </c>
      <c r="E723" s="130">
        <v>0</v>
      </c>
      <c r="F723" s="31">
        <v>1</v>
      </c>
      <c r="G723" s="31">
        <v>0</v>
      </c>
      <c r="H723" s="31">
        <v>0</v>
      </c>
      <c r="I723" s="31">
        <v>0</v>
      </c>
      <c r="J723" s="31">
        <v>1</v>
      </c>
      <c r="K723" s="31">
        <v>0</v>
      </c>
      <c r="L723" s="31">
        <v>0</v>
      </c>
      <c r="M723" s="34">
        <v>10</v>
      </c>
      <c r="N723" s="31">
        <v>1</v>
      </c>
      <c r="O723" s="81">
        <v>15</v>
      </c>
      <c r="P723" s="23"/>
      <c r="R723" s="24"/>
    </row>
    <row r="724" spans="3:18">
      <c r="C724" s="117" t="s">
        <v>961</v>
      </c>
      <c r="D724" s="1" t="s">
        <v>1102</v>
      </c>
      <c r="E724" s="130">
        <v>0</v>
      </c>
      <c r="F724" s="31">
        <v>1</v>
      </c>
      <c r="G724" s="31">
        <v>0</v>
      </c>
      <c r="H724" s="31">
        <v>0</v>
      </c>
      <c r="I724" s="31">
        <v>0</v>
      </c>
      <c r="J724" s="31">
        <v>1</v>
      </c>
      <c r="K724" s="31">
        <v>0</v>
      </c>
      <c r="L724" s="31">
        <v>0</v>
      </c>
      <c r="M724" s="34">
        <v>10</v>
      </c>
      <c r="N724" s="31">
        <v>1</v>
      </c>
      <c r="O724" s="81">
        <v>15</v>
      </c>
      <c r="P724" s="23"/>
      <c r="R724" s="24"/>
    </row>
    <row r="725" spans="3:18">
      <c r="C725" s="117" t="s">
        <v>961</v>
      </c>
      <c r="D725" s="1" t="s">
        <v>1103</v>
      </c>
      <c r="E725" s="130">
        <v>0</v>
      </c>
      <c r="F725" s="31">
        <v>1</v>
      </c>
      <c r="G725" s="31">
        <v>0</v>
      </c>
      <c r="H725" s="31">
        <v>0</v>
      </c>
      <c r="I725" s="31">
        <v>0</v>
      </c>
      <c r="J725" s="31">
        <v>1</v>
      </c>
      <c r="K725" s="31">
        <v>0</v>
      </c>
      <c r="L725" s="31">
        <v>0</v>
      </c>
      <c r="M725" s="34">
        <v>10</v>
      </c>
      <c r="N725" s="31">
        <v>1</v>
      </c>
      <c r="O725" s="81">
        <v>15</v>
      </c>
      <c r="P725" s="23"/>
      <c r="R725" s="24"/>
    </row>
    <row r="726" spans="3:18">
      <c r="C726" s="117" t="s">
        <v>961</v>
      </c>
      <c r="D726" s="1" t="s">
        <v>1104</v>
      </c>
      <c r="E726" s="130">
        <v>0</v>
      </c>
      <c r="F726" s="31">
        <v>1</v>
      </c>
      <c r="G726" s="31">
        <v>0</v>
      </c>
      <c r="H726" s="31">
        <v>0</v>
      </c>
      <c r="I726" s="31">
        <v>0</v>
      </c>
      <c r="J726" s="31">
        <v>1</v>
      </c>
      <c r="K726" s="31">
        <v>0</v>
      </c>
      <c r="L726" s="31">
        <v>0</v>
      </c>
      <c r="M726" s="34">
        <v>10</v>
      </c>
      <c r="N726" s="31">
        <v>1</v>
      </c>
      <c r="O726" s="81">
        <v>15</v>
      </c>
      <c r="P726" s="23"/>
      <c r="R726" s="24"/>
    </row>
    <row r="727" spans="3:18" ht="31.5">
      <c r="C727" s="117" t="s">
        <v>961</v>
      </c>
      <c r="D727" s="1" t="s">
        <v>1105</v>
      </c>
      <c r="E727" s="130">
        <v>0</v>
      </c>
      <c r="F727" s="31">
        <v>1</v>
      </c>
      <c r="G727" s="31">
        <v>0</v>
      </c>
      <c r="H727" s="31">
        <v>0</v>
      </c>
      <c r="I727" s="31">
        <v>0</v>
      </c>
      <c r="J727" s="31">
        <v>1</v>
      </c>
      <c r="K727" s="31">
        <v>0</v>
      </c>
      <c r="L727" s="31">
        <v>0</v>
      </c>
      <c r="M727" s="34">
        <v>10</v>
      </c>
      <c r="N727" s="31">
        <v>1</v>
      </c>
      <c r="O727" s="81">
        <v>15</v>
      </c>
      <c r="P727" s="23"/>
      <c r="R727" s="24"/>
    </row>
    <row r="728" spans="3:18" ht="31.5">
      <c r="C728" s="117" t="s">
        <v>961</v>
      </c>
      <c r="D728" s="1" t="s">
        <v>1106</v>
      </c>
      <c r="E728" s="130">
        <v>0</v>
      </c>
      <c r="F728" s="31">
        <v>1</v>
      </c>
      <c r="G728" s="31">
        <v>0</v>
      </c>
      <c r="H728" s="31">
        <v>0</v>
      </c>
      <c r="I728" s="31">
        <v>0</v>
      </c>
      <c r="J728" s="31">
        <v>1</v>
      </c>
      <c r="K728" s="31">
        <v>0</v>
      </c>
      <c r="L728" s="31">
        <v>0</v>
      </c>
      <c r="M728" s="34">
        <v>10</v>
      </c>
      <c r="N728" s="31">
        <v>1</v>
      </c>
      <c r="O728" s="81">
        <v>15</v>
      </c>
      <c r="P728" s="23"/>
      <c r="R728" s="24"/>
    </row>
    <row r="729" spans="3:18" ht="31.5">
      <c r="C729" s="117" t="s">
        <v>961</v>
      </c>
      <c r="D729" s="1" t="s">
        <v>1107</v>
      </c>
      <c r="E729" s="130">
        <v>0</v>
      </c>
      <c r="F729" s="31">
        <v>1</v>
      </c>
      <c r="G729" s="31">
        <v>0</v>
      </c>
      <c r="H729" s="31">
        <v>0</v>
      </c>
      <c r="I729" s="31">
        <v>0</v>
      </c>
      <c r="J729" s="31">
        <v>1</v>
      </c>
      <c r="K729" s="31">
        <v>0</v>
      </c>
      <c r="L729" s="31">
        <v>0</v>
      </c>
      <c r="M729" s="34">
        <v>10</v>
      </c>
      <c r="N729" s="31">
        <v>1</v>
      </c>
      <c r="O729" s="81">
        <v>15</v>
      </c>
      <c r="P729" s="23"/>
      <c r="R729" s="24"/>
    </row>
    <row r="730" spans="3:18" ht="31.5">
      <c r="C730" s="117" t="s">
        <v>961</v>
      </c>
      <c r="D730" s="1" t="s">
        <v>1108</v>
      </c>
      <c r="E730" s="130">
        <v>0</v>
      </c>
      <c r="F730" s="31">
        <v>1</v>
      </c>
      <c r="G730" s="31">
        <v>0</v>
      </c>
      <c r="H730" s="31">
        <v>0</v>
      </c>
      <c r="I730" s="31">
        <v>0</v>
      </c>
      <c r="J730" s="31">
        <v>1</v>
      </c>
      <c r="K730" s="31">
        <v>0</v>
      </c>
      <c r="L730" s="31">
        <v>0</v>
      </c>
      <c r="M730" s="34">
        <v>10</v>
      </c>
      <c r="N730" s="31">
        <v>1</v>
      </c>
      <c r="O730" s="81">
        <v>15</v>
      </c>
      <c r="P730" s="23"/>
      <c r="R730" s="24"/>
    </row>
    <row r="731" spans="3:18" ht="31.5">
      <c r="C731" s="117" t="s">
        <v>961</v>
      </c>
      <c r="D731" s="1" t="s">
        <v>1109</v>
      </c>
      <c r="E731" s="130">
        <v>0</v>
      </c>
      <c r="F731" s="31">
        <v>1</v>
      </c>
      <c r="G731" s="31">
        <v>0</v>
      </c>
      <c r="H731" s="31">
        <v>0</v>
      </c>
      <c r="I731" s="31">
        <v>0</v>
      </c>
      <c r="J731" s="31">
        <v>1</v>
      </c>
      <c r="K731" s="31">
        <v>0</v>
      </c>
      <c r="L731" s="31">
        <v>0</v>
      </c>
      <c r="M731" s="34">
        <v>10</v>
      </c>
      <c r="N731" s="31">
        <v>1</v>
      </c>
      <c r="O731" s="81">
        <v>15</v>
      </c>
      <c r="P731" s="23"/>
      <c r="R731" s="24"/>
    </row>
    <row r="732" spans="3:18" ht="31.5">
      <c r="C732" s="117" t="s">
        <v>961</v>
      </c>
      <c r="D732" s="1" t="s">
        <v>1110</v>
      </c>
      <c r="E732" s="130">
        <v>0</v>
      </c>
      <c r="F732" s="31">
        <v>1</v>
      </c>
      <c r="G732" s="31">
        <v>0</v>
      </c>
      <c r="H732" s="31">
        <v>0</v>
      </c>
      <c r="I732" s="31">
        <v>0</v>
      </c>
      <c r="J732" s="31">
        <v>1</v>
      </c>
      <c r="K732" s="31">
        <v>0</v>
      </c>
      <c r="L732" s="31">
        <v>0</v>
      </c>
      <c r="M732" s="34">
        <v>10</v>
      </c>
      <c r="N732" s="31">
        <v>1</v>
      </c>
      <c r="O732" s="81">
        <v>15</v>
      </c>
      <c r="P732" s="23"/>
      <c r="R732" s="24"/>
    </row>
    <row r="733" spans="3:18" ht="31.5">
      <c r="C733" s="117" t="s">
        <v>961</v>
      </c>
      <c r="D733" s="1" t="s">
        <v>1111</v>
      </c>
      <c r="E733" s="130">
        <v>0</v>
      </c>
      <c r="F733" s="31">
        <v>1</v>
      </c>
      <c r="G733" s="31">
        <v>0</v>
      </c>
      <c r="H733" s="31">
        <v>0</v>
      </c>
      <c r="I733" s="31">
        <v>0</v>
      </c>
      <c r="J733" s="31">
        <v>1</v>
      </c>
      <c r="K733" s="31">
        <v>0</v>
      </c>
      <c r="L733" s="31">
        <v>0</v>
      </c>
      <c r="M733" s="34">
        <v>10</v>
      </c>
      <c r="N733" s="31">
        <v>1</v>
      </c>
      <c r="O733" s="81">
        <v>15</v>
      </c>
      <c r="P733" s="23"/>
      <c r="R733" s="24"/>
    </row>
    <row r="734" spans="3:18" ht="31.5">
      <c r="C734" s="117" t="s">
        <v>961</v>
      </c>
      <c r="D734" s="1" t="s">
        <v>1112</v>
      </c>
      <c r="E734" s="130">
        <v>0</v>
      </c>
      <c r="F734" s="31">
        <v>1</v>
      </c>
      <c r="G734" s="31">
        <v>0</v>
      </c>
      <c r="H734" s="31">
        <v>0</v>
      </c>
      <c r="I734" s="31">
        <v>0</v>
      </c>
      <c r="J734" s="31">
        <v>1</v>
      </c>
      <c r="K734" s="31">
        <v>0</v>
      </c>
      <c r="L734" s="31">
        <v>0</v>
      </c>
      <c r="M734" s="34">
        <v>10</v>
      </c>
      <c r="N734" s="31">
        <v>1</v>
      </c>
      <c r="O734" s="81">
        <v>15</v>
      </c>
      <c r="P734" s="23"/>
      <c r="R734" s="24"/>
    </row>
    <row r="735" spans="3:18" ht="31.5">
      <c r="C735" s="117" t="s">
        <v>961</v>
      </c>
      <c r="D735" s="1" t="s">
        <v>1113</v>
      </c>
      <c r="E735" s="130">
        <v>0</v>
      </c>
      <c r="F735" s="31">
        <v>1</v>
      </c>
      <c r="G735" s="31">
        <v>0</v>
      </c>
      <c r="H735" s="31">
        <v>0</v>
      </c>
      <c r="I735" s="31">
        <v>0</v>
      </c>
      <c r="J735" s="31">
        <v>1</v>
      </c>
      <c r="K735" s="31">
        <v>0</v>
      </c>
      <c r="L735" s="31">
        <v>0</v>
      </c>
      <c r="M735" s="34">
        <v>10</v>
      </c>
      <c r="N735" s="31">
        <v>1</v>
      </c>
      <c r="O735" s="81">
        <v>15</v>
      </c>
      <c r="P735" s="23"/>
      <c r="R735" s="24"/>
    </row>
    <row r="736" spans="3:18" ht="31.5">
      <c r="C736" s="117" t="s">
        <v>961</v>
      </c>
      <c r="D736" s="1" t="s">
        <v>1114</v>
      </c>
      <c r="E736" s="130">
        <v>0</v>
      </c>
      <c r="F736" s="31">
        <v>1</v>
      </c>
      <c r="G736" s="31">
        <v>0</v>
      </c>
      <c r="H736" s="31">
        <v>0</v>
      </c>
      <c r="I736" s="31">
        <v>0</v>
      </c>
      <c r="J736" s="31">
        <v>1</v>
      </c>
      <c r="K736" s="31">
        <v>0</v>
      </c>
      <c r="L736" s="31">
        <v>0</v>
      </c>
      <c r="M736" s="34">
        <v>10</v>
      </c>
      <c r="N736" s="31">
        <v>1</v>
      </c>
      <c r="O736" s="81">
        <v>15</v>
      </c>
      <c r="P736" s="23"/>
      <c r="R736" s="24"/>
    </row>
    <row r="737" spans="3:18" ht="31.5">
      <c r="C737" s="117" t="s">
        <v>961</v>
      </c>
      <c r="D737" s="1" t="s">
        <v>1115</v>
      </c>
      <c r="E737" s="130">
        <v>0</v>
      </c>
      <c r="F737" s="31">
        <v>1</v>
      </c>
      <c r="G737" s="31">
        <v>0</v>
      </c>
      <c r="H737" s="31">
        <v>0</v>
      </c>
      <c r="I737" s="31">
        <v>0</v>
      </c>
      <c r="J737" s="31">
        <v>1</v>
      </c>
      <c r="K737" s="31">
        <v>0</v>
      </c>
      <c r="L737" s="31">
        <v>0</v>
      </c>
      <c r="M737" s="34">
        <v>10</v>
      </c>
      <c r="N737" s="31">
        <v>1</v>
      </c>
      <c r="O737" s="81">
        <v>15</v>
      </c>
      <c r="P737" s="23"/>
      <c r="R737" s="24"/>
    </row>
    <row r="738" spans="3:18" ht="31.5">
      <c r="C738" s="117" t="s">
        <v>961</v>
      </c>
      <c r="D738" s="1" t="s">
        <v>1116</v>
      </c>
      <c r="E738" s="130">
        <v>0</v>
      </c>
      <c r="F738" s="31">
        <v>1</v>
      </c>
      <c r="G738" s="31">
        <v>0</v>
      </c>
      <c r="H738" s="31">
        <v>0</v>
      </c>
      <c r="I738" s="31">
        <v>0</v>
      </c>
      <c r="J738" s="31">
        <v>1</v>
      </c>
      <c r="K738" s="31">
        <v>0</v>
      </c>
      <c r="L738" s="31">
        <v>0</v>
      </c>
      <c r="M738" s="34">
        <v>10</v>
      </c>
      <c r="N738" s="31">
        <v>1</v>
      </c>
      <c r="O738" s="81">
        <v>15</v>
      </c>
      <c r="P738" s="23"/>
      <c r="R738" s="24"/>
    </row>
    <row r="739" spans="3:18" ht="31.5">
      <c r="C739" s="117" t="s">
        <v>961</v>
      </c>
      <c r="D739" s="1" t="s">
        <v>1117</v>
      </c>
      <c r="E739" s="130">
        <v>0</v>
      </c>
      <c r="F739" s="31">
        <v>1</v>
      </c>
      <c r="G739" s="31">
        <v>0</v>
      </c>
      <c r="H739" s="31">
        <v>0</v>
      </c>
      <c r="I739" s="31">
        <v>0</v>
      </c>
      <c r="J739" s="31">
        <v>1</v>
      </c>
      <c r="K739" s="31">
        <v>0</v>
      </c>
      <c r="L739" s="31">
        <v>0</v>
      </c>
      <c r="M739" s="34">
        <v>10</v>
      </c>
      <c r="N739" s="31">
        <v>1</v>
      </c>
      <c r="O739" s="81">
        <v>15</v>
      </c>
      <c r="P739" s="23"/>
      <c r="R739" s="24"/>
    </row>
    <row r="740" spans="3:18" ht="31.5">
      <c r="C740" s="117" t="s">
        <v>961</v>
      </c>
      <c r="D740" s="1" t="s">
        <v>1118</v>
      </c>
      <c r="E740" s="130">
        <v>0</v>
      </c>
      <c r="F740" s="31">
        <v>1</v>
      </c>
      <c r="G740" s="31">
        <v>0</v>
      </c>
      <c r="H740" s="31">
        <v>0</v>
      </c>
      <c r="I740" s="31">
        <v>0</v>
      </c>
      <c r="J740" s="31">
        <v>1</v>
      </c>
      <c r="K740" s="31">
        <v>0</v>
      </c>
      <c r="L740" s="31">
        <v>0</v>
      </c>
      <c r="M740" s="34">
        <v>10</v>
      </c>
      <c r="N740" s="31">
        <v>1</v>
      </c>
      <c r="O740" s="81">
        <v>15</v>
      </c>
      <c r="P740" s="23"/>
      <c r="R740" s="24"/>
    </row>
    <row r="741" spans="3:18" ht="31.5">
      <c r="C741" s="117" t="s">
        <v>961</v>
      </c>
      <c r="D741" s="1" t="s">
        <v>1119</v>
      </c>
      <c r="E741" s="130">
        <v>0</v>
      </c>
      <c r="F741" s="31">
        <v>1</v>
      </c>
      <c r="G741" s="31">
        <v>0</v>
      </c>
      <c r="H741" s="31">
        <v>0</v>
      </c>
      <c r="I741" s="31">
        <v>0</v>
      </c>
      <c r="J741" s="31">
        <v>1</v>
      </c>
      <c r="K741" s="31">
        <v>0</v>
      </c>
      <c r="L741" s="31">
        <v>0</v>
      </c>
      <c r="M741" s="34">
        <v>10</v>
      </c>
      <c r="N741" s="31">
        <v>1</v>
      </c>
      <c r="O741" s="81">
        <v>15</v>
      </c>
      <c r="P741" s="23"/>
      <c r="R741" s="24"/>
    </row>
    <row r="742" spans="3:18" ht="31.5">
      <c r="C742" s="117" t="s">
        <v>961</v>
      </c>
      <c r="D742" s="1" t="s">
        <v>1120</v>
      </c>
      <c r="E742" s="130">
        <v>0</v>
      </c>
      <c r="F742" s="31">
        <v>1</v>
      </c>
      <c r="G742" s="31">
        <v>0</v>
      </c>
      <c r="H742" s="31">
        <v>0</v>
      </c>
      <c r="I742" s="31">
        <v>0</v>
      </c>
      <c r="J742" s="31">
        <v>1</v>
      </c>
      <c r="K742" s="31">
        <v>0</v>
      </c>
      <c r="L742" s="31">
        <v>0</v>
      </c>
      <c r="M742" s="34">
        <v>10</v>
      </c>
      <c r="N742" s="31">
        <v>1</v>
      </c>
      <c r="O742" s="81">
        <v>15</v>
      </c>
      <c r="P742" s="23"/>
      <c r="R742" s="24"/>
    </row>
    <row r="743" spans="3:18" ht="31.5">
      <c r="C743" s="117" t="s">
        <v>961</v>
      </c>
      <c r="D743" s="1" t="s">
        <v>1121</v>
      </c>
      <c r="E743" s="130">
        <v>0</v>
      </c>
      <c r="F743" s="31">
        <v>1</v>
      </c>
      <c r="G743" s="31">
        <v>0</v>
      </c>
      <c r="H743" s="31">
        <v>0</v>
      </c>
      <c r="I743" s="31">
        <v>0</v>
      </c>
      <c r="J743" s="31">
        <v>1</v>
      </c>
      <c r="K743" s="31">
        <v>0</v>
      </c>
      <c r="L743" s="31">
        <v>0</v>
      </c>
      <c r="M743" s="34">
        <v>10</v>
      </c>
      <c r="N743" s="31">
        <v>1</v>
      </c>
      <c r="O743" s="81">
        <v>15</v>
      </c>
      <c r="P743" s="23"/>
      <c r="R743" s="24"/>
    </row>
    <row r="744" spans="3:18" ht="31.5">
      <c r="C744" s="117" t="s">
        <v>961</v>
      </c>
      <c r="D744" s="1" t="s">
        <v>1122</v>
      </c>
      <c r="E744" s="130">
        <v>0</v>
      </c>
      <c r="F744" s="31">
        <v>1</v>
      </c>
      <c r="G744" s="31">
        <v>0</v>
      </c>
      <c r="H744" s="31">
        <v>0</v>
      </c>
      <c r="I744" s="31">
        <v>0</v>
      </c>
      <c r="J744" s="31">
        <v>1</v>
      </c>
      <c r="K744" s="31">
        <v>0</v>
      </c>
      <c r="L744" s="31">
        <v>0</v>
      </c>
      <c r="M744" s="34">
        <v>10</v>
      </c>
      <c r="N744" s="31">
        <v>1</v>
      </c>
      <c r="O744" s="81">
        <v>15</v>
      </c>
      <c r="P744" s="23"/>
      <c r="R744" s="24"/>
    </row>
    <row r="745" spans="3:18" ht="31.5">
      <c r="C745" s="117" t="s">
        <v>961</v>
      </c>
      <c r="D745" s="1" t="s">
        <v>1123</v>
      </c>
      <c r="E745" s="130">
        <v>0</v>
      </c>
      <c r="F745" s="31">
        <v>1</v>
      </c>
      <c r="G745" s="31">
        <v>0</v>
      </c>
      <c r="H745" s="31">
        <v>0</v>
      </c>
      <c r="I745" s="31">
        <v>0</v>
      </c>
      <c r="J745" s="31">
        <v>1</v>
      </c>
      <c r="K745" s="31">
        <v>0</v>
      </c>
      <c r="L745" s="31">
        <v>0</v>
      </c>
      <c r="M745" s="34">
        <v>10</v>
      </c>
      <c r="N745" s="31">
        <v>1</v>
      </c>
      <c r="O745" s="81">
        <v>15</v>
      </c>
      <c r="P745" s="23"/>
      <c r="R745" s="24"/>
    </row>
    <row r="746" spans="3:18" ht="31.5">
      <c r="C746" s="117" t="s">
        <v>961</v>
      </c>
      <c r="D746" s="1" t="s">
        <v>1124</v>
      </c>
      <c r="E746" s="130">
        <v>0</v>
      </c>
      <c r="F746" s="31">
        <v>1</v>
      </c>
      <c r="G746" s="31">
        <v>0</v>
      </c>
      <c r="H746" s="31">
        <v>0</v>
      </c>
      <c r="I746" s="31">
        <v>0</v>
      </c>
      <c r="J746" s="31">
        <v>1</v>
      </c>
      <c r="K746" s="31">
        <v>0</v>
      </c>
      <c r="L746" s="31">
        <v>0</v>
      </c>
      <c r="M746" s="34">
        <v>10</v>
      </c>
      <c r="N746" s="31">
        <v>1</v>
      </c>
      <c r="O746" s="81">
        <v>15</v>
      </c>
      <c r="P746" s="23"/>
      <c r="R746" s="24"/>
    </row>
    <row r="747" spans="3:18" ht="31.5">
      <c r="C747" s="117" t="s">
        <v>961</v>
      </c>
      <c r="D747" s="1" t="s">
        <v>1125</v>
      </c>
      <c r="E747" s="130">
        <v>0</v>
      </c>
      <c r="F747" s="31">
        <v>1</v>
      </c>
      <c r="G747" s="31">
        <v>0</v>
      </c>
      <c r="H747" s="31">
        <v>0</v>
      </c>
      <c r="I747" s="31">
        <v>0</v>
      </c>
      <c r="J747" s="31">
        <v>1</v>
      </c>
      <c r="K747" s="31">
        <v>0</v>
      </c>
      <c r="L747" s="31">
        <v>0</v>
      </c>
      <c r="M747" s="34">
        <v>10</v>
      </c>
      <c r="N747" s="31">
        <v>1</v>
      </c>
      <c r="O747" s="81">
        <v>15</v>
      </c>
      <c r="P747" s="23"/>
      <c r="R747" s="24"/>
    </row>
    <row r="748" spans="3:18" ht="31.5">
      <c r="C748" s="117" t="s">
        <v>961</v>
      </c>
      <c r="D748" s="1" t="s">
        <v>1126</v>
      </c>
      <c r="E748" s="130">
        <v>0</v>
      </c>
      <c r="F748" s="31">
        <v>1</v>
      </c>
      <c r="G748" s="31">
        <v>0</v>
      </c>
      <c r="H748" s="31">
        <v>0</v>
      </c>
      <c r="I748" s="31">
        <v>0</v>
      </c>
      <c r="J748" s="31">
        <v>1</v>
      </c>
      <c r="K748" s="31">
        <v>0</v>
      </c>
      <c r="L748" s="31">
        <v>0</v>
      </c>
      <c r="M748" s="34">
        <v>10</v>
      </c>
      <c r="N748" s="31">
        <v>1</v>
      </c>
      <c r="O748" s="81">
        <v>15</v>
      </c>
      <c r="P748" s="23"/>
      <c r="R748" s="24"/>
    </row>
    <row r="749" spans="3:18" ht="31.5">
      <c r="C749" s="117" t="s">
        <v>961</v>
      </c>
      <c r="D749" s="1" t="s">
        <v>1127</v>
      </c>
      <c r="E749" s="130">
        <v>0</v>
      </c>
      <c r="F749" s="31">
        <v>1</v>
      </c>
      <c r="G749" s="31">
        <v>0</v>
      </c>
      <c r="H749" s="31">
        <v>0</v>
      </c>
      <c r="I749" s="31">
        <v>0</v>
      </c>
      <c r="J749" s="31">
        <v>1</v>
      </c>
      <c r="K749" s="31">
        <v>0</v>
      </c>
      <c r="L749" s="31">
        <v>0</v>
      </c>
      <c r="M749" s="34">
        <v>10</v>
      </c>
      <c r="N749" s="31">
        <v>1</v>
      </c>
      <c r="O749" s="81">
        <v>15</v>
      </c>
      <c r="P749" s="23"/>
      <c r="R749" s="24"/>
    </row>
    <row r="750" spans="3:18" ht="31.5">
      <c r="C750" s="117" t="s">
        <v>961</v>
      </c>
      <c r="D750" s="1" t="s">
        <v>1128</v>
      </c>
      <c r="E750" s="130">
        <v>0</v>
      </c>
      <c r="F750" s="31">
        <v>1</v>
      </c>
      <c r="G750" s="31">
        <v>0</v>
      </c>
      <c r="H750" s="31">
        <v>0</v>
      </c>
      <c r="I750" s="31">
        <v>0</v>
      </c>
      <c r="J750" s="31">
        <v>1</v>
      </c>
      <c r="K750" s="31">
        <v>0</v>
      </c>
      <c r="L750" s="31">
        <v>0</v>
      </c>
      <c r="M750" s="34">
        <v>10</v>
      </c>
      <c r="N750" s="31">
        <v>1</v>
      </c>
      <c r="O750" s="81">
        <v>15</v>
      </c>
      <c r="P750" s="23"/>
      <c r="R750" s="24"/>
    </row>
    <row r="751" spans="3:18" ht="31.5">
      <c r="C751" s="117" t="s">
        <v>961</v>
      </c>
      <c r="D751" s="1" t="s">
        <v>1129</v>
      </c>
      <c r="E751" s="130">
        <v>0</v>
      </c>
      <c r="F751" s="31">
        <v>1</v>
      </c>
      <c r="G751" s="31">
        <v>0</v>
      </c>
      <c r="H751" s="31">
        <v>0</v>
      </c>
      <c r="I751" s="31">
        <v>0</v>
      </c>
      <c r="J751" s="31">
        <v>1</v>
      </c>
      <c r="K751" s="31">
        <v>0</v>
      </c>
      <c r="L751" s="31">
        <v>0</v>
      </c>
      <c r="M751" s="34">
        <v>10</v>
      </c>
      <c r="N751" s="31">
        <v>1</v>
      </c>
      <c r="O751" s="81">
        <v>15</v>
      </c>
      <c r="P751" s="23"/>
      <c r="R751" s="24"/>
    </row>
    <row r="752" spans="3:18" ht="31.5">
      <c r="C752" s="117" t="s">
        <v>961</v>
      </c>
      <c r="D752" s="1" t="s">
        <v>1130</v>
      </c>
      <c r="E752" s="130">
        <v>0</v>
      </c>
      <c r="F752" s="31">
        <v>1</v>
      </c>
      <c r="G752" s="31">
        <v>0</v>
      </c>
      <c r="H752" s="31">
        <v>0</v>
      </c>
      <c r="I752" s="31">
        <v>0</v>
      </c>
      <c r="J752" s="31">
        <v>1</v>
      </c>
      <c r="K752" s="31">
        <v>0</v>
      </c>
      <c r="L752" s="31">
        <v>0</v>
      </c>
      <c r="M752" s="34">
        <v>10</v>
      </c>
      <c r="N752" s="31">
        <v>1</v>
      </c>
      <c r="O752" s="81">
        <v>15</v>
      </c>
      <c r="P752" s="23"/>
      <c r="R752" s="24"/>
    </row>
    <row r="753" spans="1:18" ht="31.5">
      <c r="C753" s="117" t="s">
        <v>961</v>
      </c>
      <c r="D753" s="1" t="s">
        <v>1131</v>
      </c>
      <c r="E753" s="130">
        <v>0</v>
      </c>
      <c r="F753" s="31">
        <v>1</v>
      </c>
      <c r="G753" s="31">
        <v>0</v>
      </c>
      <c r="H753" s="31">
        <v>0</v>
      </c>
      <c r="I753" s="31">
        <v>0</v>
      </c>
      <c r="J753" s="31">
        <v>1</v>
      </c>
      <c r="K753" s="31">
        <v>0</v>
      </c>
      <c r="L753" s="31">
        <v>0</v>
      </c>
      <c r="M753" s="34">
        <v>10</v>
      </c>
      <c r="N753" s="31">
        <v>1</v>
      </c>
      <c r="O753" s="81">
        <v>15</v>
      </c>
      <c r="P753" s="23"/>
      <c r="R753" s="24"/>
    </row>
    <row r="754" spans="1:18" ht="31.5">
      <c r="C754" s="117" t="s">
        <v>961</v>
      </c>
      <c r="D754" s="1" t="s">
        <v>1132</v>
      </c>
      <c r="E754" s="130">
        <v>0</v>
      </c>
      <c r="F754" s="31">
        <v>1</v>
      </c>
      <c r="G754" s="31">
        <v>0</v>
      </c>
      <c r="H754" s="31">
        <v>0</v>
      </c>
      <c r="I754" s="31">
        <v>0</v>
      </c>
      <c r="J754" s="31">
        <v>1</v>
      </c>
      <c r="K754" s="31">
        <v>0</v>
      </c>
      <c r="L754" s="31">
        <v>0</v>
      </c>
      <c r="M754" s="34">
        <v>10</v>
      </c>
      <c r="N754" s="31">
        <v>1</v>
      </c>
      <c r="O754" s="81">
        <v>15</v>
      </c>
      <c r="P754" s="23"/>
      <c r="R754" s="24"/>
    </row>
    <row r="755" spans="1:18" ht="12" customHeight="1">
      <c r="C755" s="18"/>
      <c r="D755" s="1"/>
      <c r="E755" s="69"/>
      <c r="M755" s="34"/>
      <c r="N755" s="123"/>
      <c r="O755" s="124"/>
      <c r="P755" s="23"/>
      <c r="R755" s="24"/>
    </row>
    <row r="756" spans="1:18" ht="50.25" customHeight="1">
      <c r="C756" s="18"/>
      <c r="D756" s="116" t="s">
        <v>1133</v>
      </c>
      <c r="E756" s="69"/>
      <c r="M756" s="34"/>
      <c r="N756" s="123"/>
      <c r="O756" s="124"/>
      <c r="P756" s="23"/>
      <c r="R756" s="24"/>
    </row>
    <row r="757" spans="1:18">
      <c r="C757" s="18"/>
      <c r="E757" s="69"/>
      <c r="M757" s="34"/>
      <c r="N757" s="123"/>
      <c r="O757" s="124"/>
      <c r="P757" s="23"/>
      <c r="R757" s="24"/>
    </row>
    <row r="758" spans="1:18">
      <c r="C758" s="18"/>
      <c r="E758" s="69"/>
      <c r="M758" s="34"/>
      <c r="N758" s="123"/>
      <c r="O758" s="124"/>
      <c r="P758" s="23"/>
      <c r="R758" s="24"/>
    </row>
    <row r="759" spans="1:18">
      <c r="A759" s="18">
        <v>95</v>
      </c>
      <c r="C759" s="18"/>
      <c r="D759" s="83" t="s">
        <v>1141</v>
      </c>
      <c r="E759" s="69"/>
      <c r="M759" s="34"/>
      <c r="N759" s="123"/>
      <c r="O759" s="124"/>
      <c r="P759" s="23"/>
      <c r="R759" s="24"/>
    </row>
    <row r="760" spans="1:18">
      <c r="C760" s="18"/>
      <c r="D760" s="68"/>
      <c r="E760" s="69"/>
      <c r="M760" s="34"/>
      <c r="N760" s="123"/>
      <c r="O760" s="124"/>
      <c r="P760" s="23"/>
      <c r="R760" s="24"/>
    </row>
    <row r="761" spans="1:18" ht="31.5">
      <c r="C761" s="85" t="s">
        <v>951</v>
      </c>
      <c r="D761" s="3" t="s">
        <v>1142</v>
      </c>
      <c r="E761" s="130">
        <v>1</v>
      </c>
      <c r="F761" s="31">
        <v>2</v>
      </c>
      <c r="G761" s="31">
        <v>1</v>
      </c>
      <c r="H761" s="31">
        <v>0</v>
      </c>
      <c r="I761" s="31">
        <v>0</v>
      </c>
      <c r="J761" s="31">
        <v>2</v>
      </c>
      <c r="K761" s="31">
        <v>0</v>
      </c>
      <c r="L761" s="31">
        <v>0</v>
      </c>
      <c r="M761" s="31">
        <v>0</v>
      </c>
      <c r="N761" s="31">
        <v>1</v>
      </c>
      <c r="O761" s="31">
        <v>2</v>
      </c>
      <c r="P761" s="23"/>
      <c r="R761" s="24"/>
    </row>
    <row r="762" spans="1:18" ht="31.5">
      <c r="C762" s="85" t="s">
        <v>951</v>
      </c>
      <c r="D762" s="3" t="s">
        <v>1143</v>
      </c>
      <c r="E762" s="130">
        <v>1</v>
      </c>
      <c r="F762" s="31">
        <v>2</v>
      </c>
      <c r="G762" s="31">
        <v>1</v>
      </c>
      <c r="H762" s="31">
        <v>0</v>
      </c>
      <c r="I762" s="31">
        <v>0</v>
      </c>
      <c r="J762" s="31">
        <v>2</v>
      </c>
      <c r="K762" s="31">
        <v>0</v>
      </c>
      <c r="L762" s="31">
        <v>0</v>
      </c>
      <c r="M762" s="31">
        <v>0</v>
      </c>
      <c r="N762" s="31">
        <v>1</v>
      </c>
      <c r="O762" s="31">
        <v>2</v>
      </c>
      <c r="P762" s="23"/>
      <c r="R762" s="24"/>
    </row>
    <row r="763" spans="1:18" ht="31.5">
      <c r="C763" s="85" t="s">
        <v>951</v>
      </c>
      <c r="D763" s="3" t="s">
        <v>1144</v>
      </c>
      <c r="E763" s="130">
        <v>1</v>
      </c>
      <c r="F763" s="31">
        <v>2</v>
      </c>
      <c r="G763" s="31">
        <v>1</v>
      </c>
      <c r="H763" s="31">
        <v>0</v>
      </c>
      <c r="I763" s="31">
        <v>0</v>
      </c>
      <c r="J763" s="31">
        <v>2</v>
      </c>
      <c r="K763" s="31">
        <v>0</v>
      </c>
      <c r="L763" s="31">
        <v>0</v>
      </c>
      <c r="M763" s="31">
        <v>0</v>
      </c>
      <c r="N763" s="31">
        <v>1</v>
      </c>
      <c r="O763" s="31">
        <v>2</v>
      </c>
      <c r="P763" s="23"/>
      <c r="R763" s="24"/>
    </row>
    <row r="764" spans="1:18" ht="31.5">
      <c r="C764" s="85" t="s">
        <v>951</v>
      </c>
      <c r="D764" s="3" t="s">
        <v>1145</v>
      </c>
      <c r="E764" s="130">
        <v>1</v>
      </c>
      <c r="F764" s="31">
        <v>2</v>
      </c>
      <c r="G764" s="31">
        <v>1</v>
      </c>
      <c r="H764" s="31">
        <v>0</v>
      </c>
      <c r="I764" s="31">
        <v>0</v>
      </c>
      <c r="J764" s="31">
        <v>2</v>
      </c>
      <c r="K764" s="31">
        <v>0</v>
      </c>
      <c r="L764" s="31">
        <v>0</v>
      </c>
      <c r="M764" s="31">
        <v>0</v>
      </c>
      <c r="N764" s="31">
        <v>1</v>
      </c>
      <c r="O764" s="31">
        <v>2</v>
      </c>
      <c r="P764" s="23"/>
      <c r="R764" s="24"/>
    </row>
    <row r="765" spans="1:18" ht="31.5">
      <c r="C765" s="85" t="s">
        <v>951</v>
      </c>
      <c r="D765" s="3" t="s">
        <v>1146</v>
      </c>
      <c r="E765" s="130">
        <v>1</v>
      </c>
      <c r="F765" s="31">
        <v>2</v>
      </c>
      <c r="G765" s="31">
        <v>1</v>
      </c>
      <c r="H765" s="31">
        <v>0</v>
      </c>
      <c r="I765" s="31">
        <v>0</v>
      </c>
      <c r="J765" s="31">
        <v>2</v>
      </c>
      <c r="K765" s="31">
        <v>0</v>
      </c>
      <c r="L765" s="31">
        <v>0</v>
      </c>
      <c r="M765" s="31">
        <v>0</v>
      </c>
      <c r="N765" s="31">
        <v>1</v>
      </c>
      <c r="O765" s="31">
        <v>2</v>
      </c>
      <c r="P765" s="23"/>
      <c r="R765" s="24"/>
    </row>
    <row r="766" spans="1:18" ht="31.5">
      <c r="C766" s="85" t="s">
        <v>951</v>
      </c>
      <c r="D766" s="3" t="s">
        <v>1147</v>
      </c>
      <c r="E766" s="130">
        <v>1</v>
      </c>
      <c r="F766" s="31">
        <v>2</v>
      </c>
      <c r="G766" s="31">
        <v>1</v>
      </c>
      <c r="H766" s="31">
        <v>0</v>
      </c>
      <c r="I766" s="31">
        <v>0</v>
      </c>
      <c r="J766" s="31">
        <v>2</v>
      </c>
      <c r="K766" s="31">
        <v>0</v>
      </c>
      <c r="L766" s="31">
        <v>0</v>
      </c>
      <c r="M766" s="31">
        <v>0</v>
      </c>
      <c r="N766" s="31">
        <v>1</v>
      </c>
      <c r="O766" s="31">
        <v>2</v>
      </c>
      <c r="P766" s="23"/>
      <c r="R766" s="24"/>
    </row>
    <row r="767" spans="1:18" ht="31.5">
      <c r="C767" s="85" t="s">
        <v>951</v>
      </c>
      <c r="D767" s="3" t="s">
        <v>1148</v>
      </c>
      <c r="E767" s="130">
        <v>1</v>
      </c>
      <c r="F767" s="31">
        <v>2</v>
      </c>
      <c r="G767" s="31">
        <v>1</v>
      </c>
      <c r="H767" s="31">
        <v>0</v>
      </c>
      <c r="I767" s="31">
        <v>0</v>
      </c>
      <c r="J767" s="31">
        <v>2</v>
      </c>
      <c r="K767" s="31">
        <v>0</v>
      </c>
      <c r="L767" s="31">
        <v>0</v>
      </c>
      <c r="M767" s="31">
        <v>0</v>
      </c>
      <c r="N767" s="31">
        <v>1</v>
      </c>
      <c r="O767" s="31">
        <v>2</v>
      </c>
      <c r="P767" s="23"/>
      <c r="R767" s="24"/>
    </row>
    <row r="768" spans="1:18" ht="31.5">
      <c r="C768" s="85" t="s">
        <v>951</v>
      </c>
      <c r="D768" s="3" t="s">
        <v>1149</v>
      </c>
      <c r="E768" s="130">
        <v>1</v>
      </c>
      <c r="F768" s="31">
        <v>2</v>
      </c>
      <c r="G768" s="31">
        <v>1</v>
      </c>
      <c r="H768" s="31">
        <v>0</v>
      </c>
      <c r="I768" s="31">
        <v>0</v>
      </c>
      <c r="J768" s="31">
        <v>2</v>
      </c>
      <c r="K768" s="31">
        <v>0</v>
      </c>
      <c r="L768" s="31">
        <v>0</v>
      </c>
      <c r="M768" s="31">
        <v>0</v>
      </c>
      <c r="N768" s="31">
        <v>1</v>
      </c>
      <c r="O768" s="31">
        <v>2</v>
      </c>
      <c r="P768" s="23"/>
      <c r="R768" s="24"/>
    </row>
    <row r="769" spans="1:18" ht="31.5">
      <c r="C769" s="85" t="s">
        <v>951</v>
      </c>
      <c r="D769" s="3" t="s">
        <v>1150</v>
      </c>
      <c r="E769" s="130">
        <v>1</v>
      </c>
      <c r="F769" s="31">
        <v>2</v>
      </c>
      <c r="G769" s="31">
        <v>1</v>
      </c>
      <c r="H769" s="31">
        <v>0</v>
      </c>
      <c r="I769" s="31">
        <v>0</v>
      </c>
      <c r="J769" s="31">
        <v>2</v>
      </c>
      <c r="K769" s="31">
        <v>0</v>
      </c>
      <c r="L769" s="31">
        <v>0</v>
      </c>
      <c r="M769" s="31">
        <v>0</v>
      </c>
      <c r="N769" s="31">
        <v>1</v>
      </c>
      <c r="O769" s="31">
        <v>2</v>
      </c>
      <c r="P769" s="23"/>
      <c r="R769" s="24"/>
    </row>
    <row r="770" spans="1:18" ht="31.5">
      <c r="C770" s="85" t="s">
        <v>951</v>
      </c>
      <c r="D770" s="3" t="s">
        <v>1151</v>
      </c>
      <c r="E770" s="130">
        <v>1</v>
      </c>
      <c r="F770" s="31">
        <v>2</v>
      </c>
      <c r="G770" s="31">
        <v>1</v>
      </c>
      <c r="H770" s="31">
        <v>5</v>
      </c>
      <c r="I770" s="31">
        <v>5</v>
      </c>
      <c r="J770" s="31">
        <v>2</v>
      </c>
      <c r="K770" s="31">
        <v>0</v>
      </c>
      <c r="L770" s="31">
        <v>0</v>
      </c>
      <c r="M770" s="31">
        <v>0</v>
      </c>
      <c r="N770" s="31">
        <v>1</v>
      </c>
      <c r="O770" s="31">
        <v>2</v>
      </c>
      <c r="P770" s="23"/>
      <c r="R770" s="24"/>
    </row>
    <row r="771" spans="1:18">
      <c r="C771" s="85" t="s">
        <v>951</v>
      </c>
      <c r="D771" s="3" t="s">
        <v>1152</v>
      </c>
      <c r="E771" s="130">
        <v>1</v>
      </c>
      <c r="F771" s="31">
        <v>2</v>
      </c>
      <c r="G771" s="31">
        <v>1</v>
      </c>
      <c r="H771" s="31">
        <v>5</v>
      </c>
      <c r="I771" s="31">
        <v>5</v>
      </c>
      <c r="J771" s="31">
        <v>2</v>
      </c>
      <c r="K771" s="31">
        <v>0</v>
      </c>
      <c r="L771" s="31">
        <v>0</v>
      </c>
      <c r="M771" s="31">
        <v>0</v>
      </c>
      <c r="N771" s="31">
        <v>1</v>
      </c>
      <c r="O771" s="31">
        <v>2</v>
      </c>
      <c r="P771" s="23"/>
      <c r="R771" s="24"/>
    </row>
    <row r="772" spans="1:18" ht="31.5">
      <c r="C772" s="85" t="s">
        <v>951</v>
      </c>
      <c r="D772" s="3" t="s">
        <v>1153</v>
      </c>
      <c r="E772" s="130">
        <v>1</v>
      </c>
      <c r="F772" s="31">
        <v>2</v>
      </c>
      <c r="G772" s="31">
        <v>1</v>
      </c>
      <c r="H772" s="31">
        <v>2</v>
      </c>
      <c r="I772" s="31">
        <v>2</v>
      </c>
      <c r="J772" s="31">
        <v>2</v>
      </c>
      <c r="K772" s="31">
        <v>0</v>
      </c>
      <c r="L772" s="31">
        <v>0</v>
      </c>
      <c r="M772" s="31">
        <v>0</v>
      </c>
      <c r="N772" s="31">
        <v>1</v>
      </c>
      <c r="O772" s="31">
        <v>2</v>
      </c>
      <c r="P772" s="23"/>
      <c r="R772" s="24"/>
    </row>
    <row r="773" spans="1:18" ht="31.5">
      <c r="C773" s="85" t="s">
        <v>945</v>
      </c>
      <c r="D773" s="1" t="s">
        <v>1032</v>
      </c>
      <c r="E773" s="130">
        <v>1</v>
      </c>
      <c r="F773" s="31">
        <v>2</v>
      </c>
      <c r="G773" s="31">
        <v>1</v>
      </c>
      <c r="H773" s="31">
        <v>0</v>
      </c>
      <c r="I773" s="31">
        <v>0</v>
      </c>
      <c r="J773" s="31">
        <v>2</v>
      </c>
      <c r="K773" s="31">
        <v>0</v>
      </c>
      <c r="L773" s="31">
        <v>0</v>
      </c>
      <c r="M773" s="31">
        <v>0</v>
      </c>
      <c r="N773" s="31">
        <v>1</v>
      </c>
      <c r="O773" s="31">
        <v>2</v>
      </c>
      <c r="P773" s="23"/>
      <c r="R773" s="24"/>
    </row>
    <row r="774" spans="1:18" ht="47.25">
      <c r="C774" s="18"/>
      <c r="D774" s="57" t="s">
        <v>1154</v>
      </c>
      <c r="E774" s="69"/>
      <c r="M774" s="34"/>
      <c r="N774" s="123"/>
      <c r="O774" s="124"/>
      <c r="P774" s="23"/>
      <c r="R774" s="24"/>
    </row>
    <row r="775" spans="1:18">
      <c r="C775" s="18"/>
      <c r="E775" s="69"/>
      <c r="M775" s="34"/>
      <c r="N775" s="123"/>
      <c r="O775" s="124"/>
      <c r="P775" s="23"/>
    </row>
    <row r="776" spans="1:18" ht="19.5" customHeight="1">
      <c r="A776" s="18">
        <v>96</v>
      </c>
      <c r="C776" s="18"/>
      <c r="E776" s="69"/>
      <c r="M776" s="34"/>
      <c r="N776" s="123"/>
      <c r="O776" s="124"/>
      <c r="P776" s="23">
        <f>SUM(E776:O776)</f>
        <v>0</v>
      </c>
      <c r="Q776" s="35">
        <v>0</v>
      </c>
      <c r="R776" s="24">
        <f t="shared" si="40"/>
        <v>0</v>
      </c>
    </row>
    <row r="777" spans="1:18">
      <c r="C777" s="18"/>
      <c r="E777" s="69"/>
      <c r="M777" s="34"/>
      <c r="N777" s="123"/>
      <c r="O777" s="124"/>
      <c r="P777" s="23"/>
    </row>
    <row r="778" spans="1:18" ht="36" customHeight="1">
      <c r="A778" s="18">
        <v>97</v>
      </c>
      <c r="C778" s="18"/>
      <c r="D778" s="26" t="s">
        <v>552</v>
      </c>
      <c r="E778" s="69"/>
      <c r="M778" s="34"/>
      <c r="N778" s="123"/>
      <c r="O778" s="124"/>
      <c r="P778" s="23"/>
    </row>
    <row r="779" spans="1:18">
      <c r="B779" s="31" t="s">
        <v>4</v>
      </c>
      <c r="C779" s="18" t="s">
        <v>492</v>
      </c>
      <c r="D779" s="32" t="s">
        <v>553</v>
      </c>
      <c r="E779" s="130">
        <v>1</v>
      </c>
      <c r="F779" s="31">
        <v>2</v>
      </c>
      <c r="G779" s="31">
        <v>0</v>
      </c>
      <c r="H779" s="31">
        <v>0</v>
      </c>
      <c r="I779" s="31">
        <v>0</v>
      </c>
      <c r="J779" s="31">
        <v>2</v>
      </c>
      <c r="K779" s="31">
        <v>0</v>
      </c>
      <c r="L779" s="31">
        <v>0</v>
      </c>
      <c r="M779" s="34">
        <v>0</v>
      </c>
      <c r="N779" s="31">
        <v>1</v>
      </c>
      <c r="O779" s="31">
        <v>0</v>
      </c>
      <c r="P779" s="23">
        <f t="shared" ref="P779:P786" si="43">SUM(E779:O779)</f>
        <v>6</v>
      </c>
      <c r="Q779" s="35">
        <v>0</v>
      </c>
      <c r="R779" s="24">
        <f t="shared" ref="R779:R797" si="44">Q779*P779</f>
        <v>0</v>
      </c>
    </row>
    <row r="780" spans="1:18">
      <c r="B780" s="31" t="s">
        <v>5</v>
      </c>
      <c r="C780" s="18" t="s">
        <v>492</v>
      </c>
      <c r="D780" s="32" t="s">
        <v>554</v>
      </c>
      <c r="E780" s="130">
        <v>1</v>
      </c>
      <c r="F780" s="31">
        <v>2</v>
      </c>
      <c r="G780" s="31">
        <v>0</v>
      </c>
      <c r="H780" s="31">
        <v>0</v>
      </c>
      <c r="I780" s="31">
        <v>0</v>
      </c>
      <c r="J780" s="31">
        <v>2</v>
      </c>
      <c r="K780" s="31">
        <v>0</v>
      </c>
      <c r="L780" s="31">
        <v>0</v>
      </c>
      <c r="M780" s="34">
        <v>0</v>
      </c>
      <c r="N780" s="31">
        <v>1</v>
      </c>
      <c r="O780" s="31">
        <v>0</v>
      </c>
      <c r="P780" s="23">
        <f t="shared" si="43"/>
        <v>6</v>
      </c>
      <c r="Q780" s="35">
        <v>0</v>
      </c>
      <c r="R780" s="24">
        <f t="shared" si="44"/>
        <v>0</v>
      </c>
    </row>
    <row r="781" spans="1:18">
      <c r="B781" s="31" t="s">
        <v>6</v>
      </c>
      <c r="C781" s="18" t="s">
        <v>492</v>
      </c>
      <c r="D781" s="32" t="s">
        <v>555</v>
      </c>
      <c r="E781" s="130">
        <v>1</v>
      </c>
      <c r="F781" s="31">
        <v>2</v>
      </c>
      <c r="G781" s="31">
        <v>0</v>
      </c>
      <c r="H781" s="31">
        <v>0</v>
      </c>
      <c r="I781" s="31">
        <v>0</v>
      </c>
      <c r="J781" s="31">
        <v>2</v>
      </c>
      <c r="K781" s="31">
        <v>0</v>
      </c>
      <c r="L781" s="31">
        <v>0</v>
      </c>
      <c r="M781" s="34">
        <v>0</v>
      </c>
      <c r="N781" s="31">
        <v>1</v>
      </c>
      <c r="O781" s="31">
        <v>0</v>
      </c>
      <c r="P781" s="23">
        <f t="shared" si="43"/>
        <v>6</v>
      </c>
      <c r="Q781" s="35">
        <v>0</v>
      </c>
      <c r="R781" s="24">
        <f t="shared" si="44"/>
        <v>0</v>
      </c>
    </row>
    <row r="782" spans="1:18">
      <c r="B782" s="31" t="s">
        <v>7</v>
      </c>
      <c r="C782" s="18" t="s">
        <v>492</v>
      </c>
      <c r="D782" s="32" t="s">
        <v>556</v>
      </c>
      <c r="E782" s="130">
        <v>1</v>
      </c>
      <c r="F782" s="31">
        <v>2</v>
      </c>
      <c r="G782" s="31">
        <v>0</v>
      </c>
      <c r="H782" s="31">
        <v>0</v>
      </c>
      <c r="I782" s="31">
        <v>0</v>
      </c>
      <c r="J782" s="31">
        <v>2</v>
      </c>
      <c r="K782" s="31">
        <v>0</v>
      </c>
      <c r="L782" s="31">
        <v>0</v>
      </c>
      <c r="M782" s="34">
        <v>0</v>
      </c>
      <c r="N782" s="31">
        <v>1</v>
      </c>
      <c r="O782" s="31">
        <v>0</v>
      </c>
      <c r="P782" s="23">
        <f t="shared" si="43"/>
        <v>6</v>
      </c>
      <c r="Q782" s="35">
        <v>0</v>
      </c>
      <c r="R782" s="24">
        <f t="shared" si="44"/>
        <v>0</v>
      </c>
    </row>
    <row r="783" spans="1:18">
      <c r="B783" s="31" t="s">
        <v>8</v>
      </c>
      <c r="C783" s="18" t="s">
        <v>492</v>
      </c>
      <c r="D783" s="32" t="s">
        <v>557</v>
      </c>
      <c r="E783" s="130">
        <v>1</v>
      </c>
      <c r="F783" s="31">
        <v>2</v>
      </c>
      <c r="G783" s="31">
        <v>0</v>
      </c>
      <c r="H783" s="31">
        <v>0</v>
      </c>
      <c r="I783" s="31">
        <v>0</v>
      </c>
      <c r="J783" s="31">
        <v>2</v>
      </c>
      <c r="K783" s="31">
        <v>0</v>
      </c>
      <c r="L783" s="31">
        <v>0</v>
      </c>
      <c r="M783" s="34">
        <v>0</v>
      </c>
      <c r="N783" s="31">
        <v>1</v>
      </c>
      <c r="O783" s="31">
        <v>0</v>
      </c>
      <c r="P783" s="23">
        <f t="shared" si="43"/>
        <v>6</v>
      </c>
      <c r="Q783" s="35">
        <v>0</v>
      </c>
      <c r="R783" s="24">
        <f t="shared" si="44"/>
        <v>0</v>
      </c>
    </row>
    <row r="784" spans="1:18">
      <c r="B784" s="31" t="s">
        <v>9</v>
      </c>
      <c r="C784" s="18" t="s">
        <v>492</v>
      </c>
      <c r="D784" s="32" t="s">
        <v>558</v>
      </c>
      <c r="E784" s="130">
        <v>1</v>
      </c>
      <c r="F784" s="31">
        <v>2</v>
      </c>
      <c r="G784" s="31">
        <v>0</v>
      </c>
      <c r="H784" s="31">
        <v>0</v>
      </c>
      <c r="I784" s="31">
        <v>0</v>
      </c>
      <c r="J784" s="31">
        <v>2</v>
      </c>
      <c r="K784" s="31">
        <v>0</v>
      </c>
      <c r="L784" s="31">
        <v>0</v>
      </c>
      <c r="M784" s="34">
        <v>0</v>
      </c>
      <c r="N784" s="31">
        <v>1</v>
      </c>
      <c r="O784" s="31">
        <v>0</v>
      </c>
      <c r="P784" s="23">
        <f t="shared" si="43"/>
        <v>6</v>
      </c>
      <c r="Q784" s="35">
        <v>0</v>
      </c>
      <c r="R784" s="24">
        <f t="shared" si="44"/>
        <v>0</v>
      </c>
    </row>
    <row r="785" spans="1:18">
      <c r="B785" s="31" t="s">
        <v>10</v>
      </c>
      <c r="C785" s="18" t="s">
        <v>492</v>
      </c>
      <c r="D785" s="32" t="s">
        <v>559</v>
      </c>
      <c r="E785" s="130">
        <v>1</v>
      </c>
      <c r="F785" s="31">
        <v>4</v>
      </c>
      <c r="G785" s="31">
        <v>0</v>
      </c>
      <c r="H785" s="31">
        <v>0</v>
      </c>
      <c r="I785" s="31">
        <v>0</v>
      </c>
      <c r="J785" s="31">
        <v>4</v>
      </c>
      <c r="K785" s="31">
        <v>0</v>
      </c>
      <c r="L785" s="31">
        <v>0</v>
      </c>
      <c r="M785" s="34">
        <v>0</v>
      </c>
      <c r="N785" s="31">
        <v>1</v>
      </c>
      <c r="O785" s="31">
        <v>0</v>
      </c>
      <c r="P785" s="23">
        <f t="shared" si="43"/>
        <v>10</v>
      </c>
      <c r="Q785" s="35">
        <v>0</v>
      </c>
      <c r="R785" s="24">
        <f t="shared" si="44"/>
        <v>0</v>
      </c>
    </row>
    <row r="786" spans="1:18">
      <c r="B786" s="31" t="s">
        <v>11</v>
      </c>
      <c r="C786" s="18" t="s">
        <v>492</v>
      </c>
      <c r="D786" s="32" t="s">
        <v>560</v>
      </c>
      <c r="E786" s="130">
        <v>1</v>
      </c>
      <c r="F786" s="31">
        <v>2</v>
      </c>
      <c r="G786" s="31">
        <v>0</v>
      </c>
      <c r="H786" s="31">
        <v>0</v>
      </c>
      <c r="I786" s="31">
        <v>0</v>
      </c>
      <c r="J786" s="31">
        <v>2</v>
      </c>
      <c r="K786" s="31">
        <v>0</v>
      </c>
      <c r="L786" s="31">
        <v>0</v>
      </c>
      <c r="M786" s="34">
        <v>0</v>
      </c>
      <c r="N786" s="31">
        <v>1</v>
      </c>
      <c r="O786" s="31">
        <v>0</v>
      </c>
      <c r="P786" s="23">
        <f t="shared" si="43"/>
        <v>6</v>
      </c>
      <c r="Q786" s="35">
        <v>0</v>
      </c>
      <c r="R786" s="24">
        <f t="shared" si="44"/>
        <v>0</v>
      </c>
    </row>
    <row r="787" spans="1:18">
      <c r="C787" s="18"/>
      <c r="E787" s="69"/>
      <c r="M787" s="34"/>
      <c r="N787" s="123"/>
      <c r="O787" s="124"/>
      <c r="P787" s="23"/>
      <c r="Q787" s="35">
        <v>0</v>
      </c>
      <c r="R787" s="24"/>
    </row>
    <row r="788" spans="1:18">
      <c r="A788" s="18">
        <v>98</v>
      </c>
      <c r="C788" s="18"/>
      <c r="D788" s="26" t="s">
        <v>569</v>
      </c>
      <c r="E788" s="69"/>
      <c r="M788" s="34"/>
      <c r="N788" s="123"/>
      <c r="O788" s="124"/>
      <c r="P788" s="23"/>
    </row>
    <row r="789" spans="1:18" ht="138.75" customHeight="1">
      <c r="B789" s="31" t="s">
        <v>4</v>
      </c>
      <c r="C789" s="18"/>
      <c r="D789" s="32" t="s">
        <v>568</v>
      </c>
      <c r="E789" s="130">
        <v>1</v>
      </c>
      <c r="F789" s="31">
        <v>4</v>
      </c>
      <c r="G789" s="31">
        <v>2</v>
      </c>
      <c r="H789" s="31">
        <v>0</v>
      </c>
      <c r="I789" s="31">
        <v>0</v>
      </c>
      <c r="J789" s="31">
        <v>3</v>
      </c>
      <c r="K789" s="31">
        <v>2</v>
      </c>
      <c r="L789" s="31">
        <v>1</v>
      </c>
      <c r="M789" s="34">
        <v>1</v>
      </c>
      <c r="N789" s="31">
        <v>7</v>
      </c>
      <c r="O789" s="31">
        <v>3</v>
      </c>
      <c r="P789" s="23">
        <f>SUM(E789:O789)</f>
        <v>24</v>
      </c>
      <c r="Q789" s="35">
        <v>0</v>
      </c>
      <c r="R789" s="24">
        <f t="shared" si="44"/>
        <v>0</v>
      </c>
    </row>
    <row r="790" spans="1:18" ht="127.5" customHeight="1">
      <c r="B790" s="31" t="s">
        <v>5</v>
      </c>
      <c r="C790" s="18"/>
      <c r="D790" s="32" t="s">
        <v>570</v>
      </c>
      <c r="E790" s="130">
        <v>1</v>
      </c>
      <c r="F790" s="31">
        <v>4</v>
      </c>
      <c r="G790" s="31">
        <v>2</v>
      </c>
      <c r="H790" s="31">
        <v>1</v>
      </c>
      <c r="I790" s="31">
        <v>1</v>
      </c>
      <c r="J790" s="31">
        <v>3</v>
      </c>
      <c r="K790" s="31">
        <v>2</v>
      </c>
      <c r="L790" s="31">
        <v>1</v>
      </c>
      <c r="M790" s="34">
        <v>1</v>
      </c>
      <c r="N790" s="31">
        <v>7</v>
      </c>
      <c r="O790" s="31">
        <v>3</v>
      </c>
      <c r="P790" s="23">
        <f>SUM(E790:O790)</f>
        <v>26</v>
      </c>
      <c r="Q790" s="35">
        <v>0</v>
      </c>
      <c r="R790" s="24">
        <f t="shared" si="44"/>
        <v>0</v>
      </c>
    </row>
    <row r="791" spans="1:18" ht="54" customHeight="1">
      <c r="B791" s="31" t="s">
        <v>6</v>
      </c>
      <c r="C791" s="18"/>
      <c r="D791" s="32" t="s">
        <v>571</v>
      </c>
      <c r="E791" s="130">
        <v>1</v>
      </c>
      <c r="F791" s="31">
        <v>4</v>
      </c>
      <c r="G791" s="31">
        <v>2</v>
      </c>
      <c r="H791" s="31">
        <v>0</v>
      </c>
      <c r="I791" s="31">
        <v>0</v>
      </c>
      <c r="J791" s="31">
        <v>3</v>
      </c>
      <c r="K791" s="31">
        <v>2</v>
      </c>
      <c r="L791" s="31">
        <v>1</v>
      </c>
      <c r="M791" s="34">
        <v>1</v>
      </c>
      <c r="N791" s="31">
        <v>3</v>
      </c>
      <c r="O791" s="31">
        <v>3</v>
      </c>
      <c r="P791" s="23">
        <f>SUM(E791:O791)</f>
        <v>20</v>
      </c>
      <c r="Q791" s="35">
        <v>0</v>
      </c>
      <c r="R791" s="24">
        <f t="shared" si="44"/>
        <v>0</v>
      </c>
    </row>
    <row r="792" spans="1:18">
      <c r="B792" s="31" t="s">
        <v>7</v>
      </c>
      <c r="C792" s="18"/>
      <c r="D792" s="32" t="s">
        <v>572</v>
      </c>
      <c r="E792" s="130">
        <v>1</v>
      </c>
      <c r="F792" s="31">
        <v>8</v>
      </c>
      <c r="G792" s="31">
        <v>2</v>
      </c>
      <c r="H792" s="31">
        <v>0</v>
      </c>
      <c r="I792" s="31">
        <v>0</v>
      </c>
      <c r="J792" s="31">
        <v>8</v>
      </c>
      <c r="K792" s="31">
        <v>2</v>
      </c>
      <c r="L792" s="31">
        <v>1</v>
      </c>
      <c r="M792" s="34">
        <v>5</v>
      </c>
      <c r="N792" s="31">
        <v>10</v>
      </c>
      <c r="O792" s="31">
        <v>8</v>
      </c>
      <c r="P792" s="23"/>
      <c r="Q792" s="35">
        <v>0</v>
      </c>
      <c r="R792" s="24"/>
    </row>
    <row r="793" spans="1:18">
      <c r="C793" s="18"/>
      <c r="E793" s="69"/>
      <c r="M793" s="34"/>
      <c r="N793" s="123"/>
      <c r="O793" s="124"/>
      <c r="P793" s="23"/>
      <c r="Q793" s="35">
        <v>0</v>
      </c>
      <c r="R793" s="24"/>
    </row>
    <row r="794" spans="1:18" ht="164.25" customHeight="1">
      <c r="A794" s="18">
        <v>99</v>
      </c>
      <c r="C794" s="18"/>
      <c r="D794" s="26" t="s">
        <v>574</v>
      </c>
      <c r="E794" s="69"/>
      <c r="M794" s="34"/>
      <c r="N794" s="123"/>
      <c r="O794" s="124"/>
      <c r="P794" s="23">
        <f>SUM(E794:O794)</f>
        <v>0</v>
      </c>
      <c r="Q794" s="35">
        <v>0</v>
      </c>
      <c r="R794" s="24">
        <f t="shared" si="44"/>
        <v>0</v>
      </c>
    </row>
    <row r="795" spans="1:18">
      <c r="B795" s="31" t="s">
        <v>4</v>
      </c>
      <c r="C795" s="18" t="s">
        <v>490</v>
      </c>
      <c r="D795" s="32" t="s">
        <v>573</v>
      </c>
      <c r="E795" s="130">
        <v>0</v>
      </c>
      <c r="F795" s="31">
        <v>5</v>
      </c>
      <c r="G795" s="31">
        <v>5</v>
      </c>
      <c r="H795" s="31">
        <v>10</v>
      </c>
      <c r="I795" s="31">
        <v>10</v>
      </c>
      <c r="J795" s="31">
        <v>5</v>
      </c>
      <c r="K795" s="31">
        <v>0</v>
      </c>
      <c r="L795" s="31">
        <v>0</v>
      </c>
      <c r="M795" s="34">
        <v>50</v>
      </c>
      <c r="N795" s="31">
        <v>0</v>
      </c>
      <c r="O795" s="31">
        <v>0</v>
      </c>
      <c r="P795" s="23">
        <f>SUM(E795:O795)</f>
        <v>85</v>
      </c>
      <c r="Q795" s="35">
        <v>0</v>
      </c>
      <c r="R795" s="24">
        <f t="shared" si="44"/>
        <v>0</v>
      </c>
    </row>
    <row r="796" spans="1:18">
      <c r="B796" s="31" t="s">
        <v>5</v>
      </c>
      <c r="C796" s="18" t="s">
        <v>490</v>
      </c>
      <c r="D796" s="32" t="s">
        <v>575</v>
      </c>
      <c r="E796" s="130">
        <v>0</v>
      </c>
      <c r="F796" s="31">
        <v>20</v>
      </c>
      <c r="G796" s="31">
        <v>20</v>
      </c>
      <c r="H796" s="31">
        <v>0</v>
      </c>
      <c r="I796" s="31">
        <v>0</v>
      </c>
      <c r="J796" s="31">
        <v>20</v>
      </c>
      <c r="K796" s="31">
        <v>0</v>
      </c>
      <c r="L796" s="31">
        <v>0</v>
      </c>
      <c r="M796" s="34">
        <v>50</v>
      </c>
      <c r="N796" s="31">
        <v>0</v>
      </c>
      <c r="O796" s="31">
        <v>0</v>
      </c>
      <c r="P796" s="23">
        <f>SUM(E796:O796)</f>
        <v>110</v>
      </c>
      <c r="Q796" s="35">
        <v>0</v>
      </c>
      <c r="R796" s="24">
        <f t="shared" si="44"/>
        <v>0</v>
      </c>
    </row>
    <row r="797" spans="1:18">
      <c r="B797" s="31" t="s">
        <v>6</v>
      </c>
      <c r="C797" s="18" t="s">
        <v>490</v>
      </c>
      <c r="D797" s="32" t="s">
        <v>576</v>
      </c>
      <c r="E797" s="130">
        <v>0</v>
      </c>
      <c r="F797" s="31">
        <v>0</v>
      </c>
      <c r="G797" s="31">
        <v>0</v>
      </c>
      <c r="H797" s="31">
        <v>0</v>
      </c>
      <c r="I797" s="31">
        <v>0</v>
      </c>
      <c r="J797" s="31">
        <v>0</v>
      </c>
      <c r="K797" s="31">
        <v>0</v>
      </c>
      <c r="L797" s="31">
        <v>0</v>
      </c>
      <c r="M797" s="34">
        <v>50</v>
      </c>
      <c r="N797" s="31">
        <v>0</v>
      </c>
      <c r="O797" s="31">
        <v>0</v>
      </c>
      <c r="P797" s="23">
        <f>SUM(E797:O797)</f>
        <v>50</v>
      </c>
      <c r="Q797" s="35">
        <v>0</v>
      </c>
      <c r="R797" s="24">
        <f t="shared" si="44"/>
        <v>0</v>
      </c>
    </row>
    <row r="798" spans="1:18">
      <c r="C798" s="18"/>
      <c r="E798" s="69"/>
      <c r="M798" s="34"/>
      <c r="N798" s="123"/>
      <c r="O798" s="124"/>
      <c r="P798" s="23"/>
      <c r="R798" s="24"/>
    </row>
    <row r="799" spans="1:18">
      <c r="A799" s="18">
        <v>100</v>
      </c>
      <c r="C799" s="18"/>
      <c r="D799" s="26" t="s">
        <v>878</v>
      </c>
      <c r="E799" s="69"/>
      <c r="M799" s="34">
        <v>1</v>
      </c>
      <c r="N799" s="123"/>
      <c r="O799" s="124"/>
      <c r="P799" s="23"/>
      <c r="R799" s="24"/>
    </row>
    <row r="800" spans="1:18" ht="63">
      <c r="B800" s="31" t="s">
        <v>4</v>
      </c>
      <c r="C800" s="75" t="s">
        <v>499</v>
      </c>
      <c r="D800" s="32" t="s">
        <v>577</v>
      </c>
      <c r="E800" s="130">
        <v>1</v>
      </c>
      <c r="F800" s="31">
        <v>2</v>
      </c>
      <c r="G800" s="31">
        <v>0</v>
      </c>
      <c r="H800" s="31">
        <v>0</v>
      </c>
      <c r="I800" s="31">
        <v>0</v>
      </c>
      <c r="J800" s="31">
        <v>2</v>
      </c>
      <c r="K800" s="31">
        <v>0</v>
      </c>
      <c r="L800" s="31">
        <v>0</v>
      </c>
      <c r="M800" s="34">
        <v>1</v>
      </c>
      <c r="N800" s="31">
        <v>1</v>
      </c>
      <c r="O800" s="31">
        <v>1</v>
      </c>
      <c r="P800" s="23">
        <f t="shared" ref="P800:P831" si="45">SUM(E800:O800)</f>
        <v>8</v>
      </c>
      <c r="Q800" s="35">
        <v>0</v>
      </c>
      <c r="R800" s="24">
        <f t="shared" ref="R800" si="46">Q800*P800</f>
        <v>0</v>
      </c>
    </row>
    <row r="801" spans="2:18" ht="31.5">
      <c r="B801" s="31" t="s">
        <v>5</v>
      </c>
      <c r="C801" s="75" t="s">
        <v>499</v>
      </c>
      <c r="D801" s="32" t="s">
        <v>578</v>
      </c>
      <c r="E801" s="130">
        <v>1</v>
      </c>
      <c r="F801" s="31">
        <v>2</v>
      </c>
      <c r="G801" s="31">
        <v>1</v>
      </c>
      <c r="H801" s="31">
        <v>0</v>
      </c>
      <c r="I801" s="31">
        <v>0</v>
      </c>
      <c r="J801" s="31">
        <v>2</v>
      </c>
      <c r="K801" s="31">
        <v>0</v>
      </c>
      <c r="L801" s="31">
        <v>0</v>
      </c>
      <c r="M801" s="34">
        <v>1</v>
      </c>
      <c r="N801" s="31">
        <v>1</v>
      </c>
      <c r="O801" s="31">
        <v>1</v>
      </c>
      <c r="P801" s="23">
        <f t="shared" si="45"/>
        <v>9</v>
      </c>
      <c r="Q801" s="35">
        <v>0</v>
      </c>
      <c r="R801" s="24">
        <f t="shared" ref="R801:R865" si="47">Q801*P801</f>
        <v>0</v>
      </c>
    </row>
    <row r="802" spans="2:18" ht="28.5" customHeight="1">
      <c r="B802" s="31" t="s">
        <v>6</v>
      </c>
      <c r="C802" s="75" t="s">
        <v>499</v>
      </c>
      <c r="D802" s="32" t="s">
        <v>579</v>
      </c>
      <c r="E802" s="130">
        <v>1</v>
      </c>
      <c r="F802" s="31">
        <v>2</v>
      </c>
      <c r="G802" s="31">
        <v>1</v>
      </c>
      <c r="H802" s="31">
        <v>0</v>
      </c>
      <c r="I802" s="31">
        <v>0</v>
      </c>
      <c r="J802" s="31">
        <v>2</v>
      </c>
      <c r="K802" s="31">
        <v>0</v>
      </c>
      <c r="L802" s="31">
        <v>0</v>
      </c>
      <c r="M802" s="34">
        <v>1</v>
      </c>
      <c r="N802" s="31">
        <v>1</v>
      </c>
      <c r="O802" s="31">
        <v>1</v>
      </c>
      <c r="P802" s="23">
        <f t="shared" si="45"/>
        <v>9</v>
      </c>
      <c r="Q802" s="35">
        <v>0</v>
      </c>
      <c r="R802" s="24">
        <f t="shared" si="47"/>
        <v>0</v>
      </c>
    </row>
    <row r="803" spans="2:18" ht="30" customHeight="1">
      <c r="B803" s="31" t="s">
        <v>7</v>
      </c>
      <c r="C803" s="75" t="s">
        <v>499</v>
      </c>
      <c r="D803" s="32" t="s">
        <v>580</v>
      </c>
      <c r="E803" s="130">
        <v>1</v>
      </c>
      <c r="F803" s="31">
        <v>2</v>
      </c>
      <c r="G803" s="31">
        <v>1</v>
      </c>
      <c r="H803" s="31">
        <v>0</v>
      </c>
      <c r="I803" s="31">
        <v>0</v>
      </c>
      <c r="J803" s="31">
        <v>2</v>
      </c>
      <c r="K803" s="31">
        <v>0</v>
      </c>
      <c r="L803" s="31">
        <v>0</v>
      </c>
      <c r="M803" s="34">
        <v>1</v>
      </c>
      <c r="N803" s="31">
        <v>1</v>
      </c>
      <c r="O803" s="31">
        <v>1</v>
      </c>
      <c r="P803" s="23">
        <f t="shared" si="45"/>
        <v>9</v>
      </c>
      <c r="Q803" s="35">
        <v>0</v>
      </c>
      <c r="R803" s="24">
        <f t="shared" si="47"/>
        <v>0</v>
      </c>
    </row>
    <row r="804" spans="2:18">
      <c r="B804" s="31" t="s">
        <v>8</v>
      </c>
      <c r="C804" s="75" t="s">
        <v>499</v>
      </c>
      <c r="D804" s="32" t="s">
        <v>581</v>
      </c>
      <c r="E804" s="130">
        <v>1</v>
      </c>
      <c r="F804" s="31">
        <v>2</v>
      </c>
      <c r="G804" s="31">
        <v>1</v>
      </c>
      <c r="H804" s="31">
        <v>0</v>
      </c>
      <c r="I804" s="31">
        <v>0</v>
      </c>
      <c r="J804" s="31">
        <v>2</v>
      </c>
      <c r="K804" s="31">
        <v>0</v>
      </c>
      <c r="L804" s="31">
        <v>0</v>
      </c>
      <c r="M804" s="34">
        <v>1</v>
      </c>
      <c r="N804" s="31">
        <v>1</v>
      </c>
      <c r="O804" s="31">
        <v>1</v>
      </c>
      <c r="P804" s="23">
        <f t="shared" si="45"/>
        <v>9</v>
      </c>
      <c r="Q804" s="35">
        <v>0</v>
      </c>
      <c r="R804" s="24">
        <f t="shared" si="47"/>
        <v>0</v>
      </c>
    </row>
    <row r="805" spans="2:18">
      <c r="B805" s="31" t="s">
        <v>9</v>
      </c>
      <c r="C805" s="75" t="s">
        <v>948</v>
      </c>
      <c r="D805" s="32" t="s">
        <v>582</v>
      </c>
      <c r="E805" s="130">
        <v>1</v>
      </c>
      <c r="F805" s="31">
        <v>2</v>
      </c>
      <c r="G805" s="31">
        <v>1</v>
      </c>
      <c r="H805" s="31">
        <v>0</v>
      </c>
      <c r="I805" s="31">
        <v>0</v>
      </c>
      <c r="J805" s="31">
        <v>2</v>
      </c>
      <c r="K805" s="31">
        <v>0</v>
      </c>
      <c r="L805" s="31">
        <v>0</v>
      </c>
      <c r="M805" s="34">
        <v>1</v>
      </c>
      <c r="N805" s="31">
        <v>1</v>
      </c>
      <c r="O805" s="31">
        <v>1</v>
      </c>
      <c r="P805" s="23">
        <f t="shared" si="45"/>
        <v>9</v>
      </c>
      <c r="Q805" s="35">
        <v>0</v>
      </c>
      <c r="R805" s="24">
        <f t="shared" si="47"/>
        <v>0</v>
      </c>
    </row>
    <row r="806" spans="2:18" ht="31.5">
      <c r="B806" s="31" t="s">
        <v>10</v>
      </c>
      <c r="C806" s="75" t="s">
        <v>949</v>
      </c>
      <c r="D806" s="32" t="s">
        <v>583</v>
      </c>
      <c r="E806" s="130">
        <v>1</v>
      </c>
      <c r="F806" s="31">
        <v>2</v>
      </c>
      <c r="G806" s="31">
        <v>1</v>
      </c>
      <c r="H806" s="31">
        <v>0</v>
      </c>
      <c r="I806" s="31">
        <v>0</v>
      </c>
      <c r="J806" s="31">
        <v>2</v>
      </c>
      <c r="K806" s="31">
        <v>0</v>
      </c>
      <c r="L806" s="31">
        <v>0</v>
      </c>
      <c r="M806" s="34">
        <v>1</v>
      </c>
      <c r="N806" s="31">
        <v>1</v>
      </c>
      <c r="O806" s="31">
        <v>1</v>
      </c>
      <c r="P806" s="23">
        <f t="shared" si="45"/>
        <v>9</v>
      </c>
      <c r="Q806" s="35">
        <v>0</v>
      </c>
      <c r="R806" s="24">
        <f t="shared" si="47"/>
        <v>0</v>
      </c>
    </row>
    <row r="807" spans="2:18">
      <c r="B807" s="31" t="s">
        <v>11</v>
      </c>
      <c r="C807" s="75" t="s">
        <v>499</v>
      </c>
      <c r="D807" s="32" t="s">
        <v>584</v>
      </c>
      <c r="E807" s="130">
        <v>1</v>
      </c>
      <c r="F807" s="31">
        <v>2</v>
      </c>
      <c r="G807" s="31">
        <v>1</v>
      </c>
      <c r="H807" s="31">
        <v>0</v>
      </c>
      <c r="I807" s="31">
        <v>0</v>
      </c>
      <c r="J807" s="31">
        <v>2</v>
      </c>
      <c r="K807" s="31">
        <v>0</v>
      </c>
      <c r="L807" s="31">
        <v>0</v>
      </c>
      <c r="M807" s="34">
        <v>1</v>
      </c>
      <c r="N807" s="31">
        <v>1</v>
      </c>
      <c r="O807" s="31">
        <v>1</v>
      </c>
      <c r="P807" s="23">
        <f t="shared" si="45"/>
        <v>9</v>
      </c>
      <c r="Q807" s="35">
        <v>0</v>
      </c>
      <c r="R807" s="24">
        <f t="shared" si="47"/>
        <v>0</v>
      </c>
    </row>
    <row r="808" spans="2:18">
      <c r="B808" s="31" t="s">
        <v>12</v>
      </c>
      <c r="C808" s="75" t="s">
        <v>499</v>
      </c>
      <c r="D808" s="32" t="s">
        <v>582</v>
      </c>
      <c r="E808" s="130">
        <v>1</v>
      </c>
      <c r="F808" s="31">
        <v>2</v>
      </c>
      <c r="G808" s="31">
        <v>1</v>
      </c>
      <c r="H808" s="31">
        <v>0</v>
      </c>
      <c r="I808" s="31">
        <v>0</v>
      </c>
      <c r="J808" s="31">
        <v>2</v>
      </c>
      <c r="K808" s="31">
        <v>0</v>
      </c>
      <c r="L808" s="31">
        <v>0</v>
      </c>
      <c r="M808" s="34">
        <v>1</v>
      </c>
      <c r="N808" s="31">
        <v>1</v>
      </c>
      <c r="O808" s="31">
        <v>1</v>
      </c>
      <c r="P808" s="23">
        <f t="shared" si="45"/>
        <v>9</v>
      </c>
      <c r="Q808" s="35">
        <v>0</v>
      </c>
      <c r="R808" s="24">
        <f t="shared" si="47"/>
        <v>0</v>
      </c>
    </row>
    <row r="809" spans="2:18" ht="47.25">
      <c r="B809" s="31" t="s">
        <v>13</v>
      </c>
      <c r="C809" s="75" t="s">
        <v>504</v>
      </c>
      <c r="D809" s="32" t="s">
        <v>585</v>
      </c>
      <c r="E809" s="130">
        <v>1</v>
      </c>
      <c r="F809" s="31">
        <v>2</v>
      </c>
      <c r="G809" s="31">
        <v>0</v>
      </c>
      <c r="H809" s="31">
        <v>0</v>
      </c>
      <c r="I809" s="31">
        <v>0</v>
      </c>
      <c r="J809" s="31">
        <v>2</v>
      </c>
      <c r="K809" s="31">
        <v>0</v>
      </c>
      <c r="L809" s="31">
        <v>0</v>
      </c>
      <c r="M809" s="34">
        <v>1</v>
      </c>
      <c r="N809" s="31">
        <v>1</v>
      </c>
      <c r="O809" s="31">
        <v>1</v>
      </c>
      <c r="P809" s="23">
        <f t="shared" si="45"/>
        <v>8</v>
      </c>
      <c r="Q809" s="35">
        <v>0</v>
      </c>
      <c r="R809" s="24">
        <f t="shared" si="47"/>
        <v>0</v>
      </c>
    </row>
    <row r="810" spans="2:18" ht="47.25">
      <c r="B810" s="31" t="s">
        <v>14</v>
      </c>
      <c r="C810" s="75" t="s">
        <v>950</v>
      </c>
      <c r="D810" s="32" t="s">
        <v>586</v>
      </c>
      <c r="E810" s="130">
        <v>1</v>
      </c>
      <c r="F810" s="31">
        <v>2</v>
      </c>
      <c r="G810" s="31">
        <v>0</v>
      </c>
      <c r="H810" s="31">
        <v>0</v>
      </c>
      <c r="I810" s="31">
        <v>0</v>
      </c>
      <c r="J810" s="31">
        <v>2</v>
      </c>
      <c r="K810" s="31">
        <v>0</v>
      </c>
      <c r="L810" s="31">
        <v>0</v>
      </c>
      <c r="M810" s="34">
        <v>1</v>
      </c>
      <c r="N810" s="31">
        <v>1</v>
      </c>
      <c r="O810" s="31">
        <v>1</v>
      </c>
      <c r="P810" s="23">
        <f t="shared" si="45"/>
        <v>8</v>
      </c>
      <c r="Q810" s="35">
        <v>0</v>
      </c>
      <c r="R810" s="24">
        <f t="shared" si="47"/>
        <v>0</v>
      </c>
    </row>
    <row r="811" spans="2:18">
      <c r="B811" s="31" t="s">
        <v>15</v>
      </c>
      <c r="C811" s="75" t="s">
        <v>308</v>
      </c>
      <c r="D811" s="32" t="s">
        <v>587</v>
      </c>
      <c r="E811" s="130">
        <v>1</v>
      </c>
      <c r="F811" s="31">
        <v>2</v>
      </c>
      <c r="G811" s="31">
        <v>0</v>
      </c>
      <c r="H811" s="31">
        <v>0</v>
      </c>
      <c r="I811" s="31">
        <v>1</v>
      </c>
      <c r="J811" s="31">
        <v>2</v>
      </c>
      <c r="K811" s="31">
        <v>0</v>
      </c>
      <c r="L811" s="31">
        <v>0</v>
      </c>
      <c r="M811" s="34">
        <v>1</v>
      </c>
      <c r="N811" s="31">
        <v>1</v>
      </c>
      <c r="O811" s="31">
        <v>1</v>
      </c>
      <c r="P811" s="23">
        <f t="shared" si="45"/>
        <v>9</v>
      </c>
      <c r="Q811" s="35">
        <v>0</v>
      </c>
      <c r="R811" s="24">
        <f t="shared" si="47"/>
        <v>0</v>
      </c>
    </row>
    <row r="812" spans="2:18" ht="31.5">
      <c r="B812" s="31" t="s">
        <v>16</v>
      </c>
      <c r="C812" s="75" t="s">
        <v>308</v>
      </c>
      <c r="D812" s="32" t="s">
        <v>588</v>
      </c>
      <c r="E812" s="130">
        <v>1</v>
      </c>
      <c r="F812" s="31">
        <v>2</v>
      </c>
      <c r="G812" s="31">
        <v>1</v>
      </c>
      <c r="H812" s="31">
        <v>0</v>
      </c>
      <c r="I812" s="31">
        <v>1</v>
      </c>
      <c r="J812" s="31">
        <v>2</v>
      </c>
      <c r="K812" s="31">
        <v>0</v>
      </c>
      <c r="L812" s="31">
        <v>0</v>
      </c>
      <c r="M812" s="34">
        <v>1</v>
      </c>
      <c r="N812" s="31">
        <v>1</v>
      </c>
      <c r="O812" s="31">
        <v>1</v>
      </c>
      <c r="P812" s="23">
        <f t="shared" si="45"/>
        <v>10</v>
      </c>
      <c r="Q812" s="35">
        <v>0</v>
      </c>
      <c r="R812" s="24">
        <f t="shared" si="47"/>
        <v>0</v>
      </c>
    </row>
    <row r="813" spans="2:18" ht="31.5">
      <c r="B813" s="31" t="s">
        <v>17</v>
      </c>
      <c r="C813" s="75" t="s">
        <v>308</v>
      </c>
      <c r="D813" s="32" t="s">
        <v>589</v>
      </c>
      <c r="E813" s="130">
        <v>1</v>
      </c>
      <c r="F813" s="31">
        <v>2</v>
      </c>
      <c r="G813" s="31">
        <v>1</v>
      </c>
      <c r="H813" s="31">
        <v>0</v>
      </c>
      <c r="I813" s="31">
        <v>1</v>
      </c>
      <c r="J813" s="31">
        <v>2</v>
      </c>
      <c r="K813" s="31">
        <v>0</v>
      </c>
      <c r="L813" s="31">
        <v>0</v>
      </c>
      <c r="M813" s="34">
        <v>1</v>
      </c>
      <c r="N813" s="31">
        <v>1</v>
      </c>
      <c r="O813" s="31">
        <v>1</v>
      </c>
      <c r="P813" s="23">
        <f t="shared" si="45"/>
        <v>10</v>
      </c>
      <c r="Q813" s="35">
        <v>0</v>
      </c>
      <c r="R813" s="24">
        <f t="shared" si="47"/>
        <v>0</v>
      </c>
    </row>
    <row r="814" spans="2:18" ht="31.5">
      <c r="B814" s="31" t="s">
        <v>18</v>
      </c>
      <c r="C814" s="75" t="s">
        <v>308</v>
      </c>
      <c r="D814" s="32" t="s">
        <v>590</v>
      </c>
      <c r="E814" s="130">
        <v>1</v>
      </c>
      <c r="F814" s="31">
        <v>2</v>
      </c>
      <c r="G814" s="31">
        <v>1</v>
      </c>
      <c r="H814" s="31">
        <v>0</v>
      </c>
      <c r="I814" s="31">
        <v>1</v>
      </c>
      <c r="J814" s="31">
        <v>2</v>
      </c>
      <c r="K814" s="31">
        <v>0</v>
      </c>
      <c r="L814" s="31">
        <v>0</v>
      </c>
      <c r="M814" s="34">
        <v>1</v>
      </c>
      <c r="N814" s="31">
        <v>1</v>
      </c>
      <c r="O814" s="31">
        <v>1</v>
      </c>
      <c r="P814" s="23">
        <f t="shared" si="45"/>
        <v>10</v>
      </c>
      <c r="Q814" s="35">
        <v>0</v>
      </c>
      <c r="R814" s="24">
        <f t="shared" si="47"/>
        <v>0</v>
      </c>
    </row>
    <row r="815" spans="2:18" ht="27" customHeight="1">
      <c r="B815" s="31" t="s">
        <v>19</v>
      </c>
      <c r="C815" s="75" t="s">
        <v>308</v>
      </c>
      <c r="D815" s="32" t="s">
        <v>591</v>
      </c>
      <c r="E815" s="130">
        <v>1</v>
      </c>
      <c r="F815" s="31">
        <v>2</v>
      </c>
      <c r="G815" s="31">
        <v>1</v>
      </c>
      <c r="H815" s="31">
        <v>0</v>
      </c>
      <c r="I815" s="31">
        <v>1</v>
      </c>
      <c r="J815" s="31">
        <v>2</v>
      </c>
      <c r="K815" s="31">
        <v>0</v>
      </c>
      <c r="L815" s="31">
        <v>0</v>
      </c>
      <c r="M815" s="34">
        <v>1</v>
      </c>
      <c r="N815" s="31">
        <v>1</v>
      </c>
      <c r="O815" s="31">
        <v>1</v>
      </c>
      <c r="P815" s="23">
        <f t="shared" si="45"/>
        <v>10</v>
      </c>
      <c r="Q815" s="35">
        <v>0</v>
      </c>
      <c r="R815" s="24">
        <f t="shared" si="47"/>
        <v>0</v>
      </c>
    </row>
    <row r="816" spans="2:18" ht="33.75" customHeight="1">
      <c r="B816" s="31" t="s">
        <v>20</v>
      </c>
      <c r="C816" s="75" t="s">
        <v>308</v>
      </c>
      <c r="D816" s="32" t="s">
        <v>593</v>
      </c>
      <c r="E816" s="130">
        <v>1</v>
      </c>
      <c r="F816" s="31">
        <v>2</v>
      </c>
      <c r="G816" s="31">
        <v>1</v>
      </c>
      <c r="H816" s="31">
        <v>0</v>
      </c>
      <c r="I816" s="31">
        <v>1</v>
      </c>
      <c r="J816" s="31">
        <v>2</v>
      </c>
      <c r="K816" s="31">
        <v>0</v>
      </c>
      <c r="L816" s="31">
        <v>0</v>
      </c>
      <c r="M816" s="34">
        <v>1</v>
      </c>
      <c r="N816" s="31">
        <v>1</v>
      </c>
      <c r="O816" s="31">
        <v>1</v>
      </c>
      <c r="P816" s="23">
        <f t="shared" si="45"/>
        <v>10</v>
      </c>
      <c r="Q816" s="35">
        <v>0</v>
      </c>
      <c r="R816" s="24">
        <f t="shared" si="47"/>
        <v>0</v>
      </c>
    </row>
    <row r="817" spans="2:18" ht="31.5">
      <c r="B817" s="31" t="s">
        <v>21</v>
      </c>
      <c r="C817" s="75" t="s">
        <v>308</v>
      </c>
      <c r="D817" s="32" t="s">
        <v>592</v>
      </c>
      <c r="E817" s="130">
        <v>1</v>
      </c>
      <c r="F817" s="31">
        <v>2</v>
      </c>
      <c r="G817" s="31">
        <v>1</v>
      </c>
      <c r="H817" s="31">
        <v>0</v>
      </c>
      <c r="I817" s="31">
        <v>1</v>
      </c>
      <c r="J817" s="31">
        <v>2</v>
      </c>
      <c r="K817" s="31">
        <v>0</v>
      </c>
      <c r="L817" s="31">
        <v>0</v>
      </c>
      <c r="M817" s="34">
        <v>1</v>
      </c>
      <c r="N817" s="31">
        <v>1</v>
      </c>
      <c r="O817" s="31">
        <v>1</v>
      </c>
      <c r="P817" s="23">
        <f t="shared" si="45"/>
        <v>10</v>
      </c>
      <c r="Q817" s="35">
        <v>0</v>
      </c>
      <c r="R817" s="24">
        <f t="shared" si="47"/>
        <v>0</v>
      </c>
    </row>
    <row r="818" spans="2:18">
      <c r="B818" s="31" t="s">
        <v>22</v>
      </c>
      <c r="C818" s="75" t="s">
        <v>373</v>
      </c>
      <c r="D818" s="32" t="s">
        <v>594</v>
      </c>
      <c r="E818" s="130">
        <v>1</v>
      </c>
      <c r="F818" s="31">
        <v>2</v>
      </c>
      <c r="G818" s="31">
        <v>1</v>
      </c>
      <c r="H818" s="31">
        <v>0</v>
      </c>
      <c r="I818" s="31">
        <v>1</v>
      </c>
      <c r="J818" s="31">
        <v>2</v>
      </c>
      <c r="K818" s="31">
        <v>0</v>
      </c>
      <c r="L818" s="31">
        <v>0</v>
      </c>
      <c r="M818" s="34">
        <v>1</v>
      </c>
      <c r="N818" s="31">
        <v>1</v>
      </c>
      <c r="O818" s="31">
        <v>1</v>
      </c>
      <c r="P818" s="23">
        <f t="shared" si="45"/>
        <v>10</v>
      </c>
      <c r="Q818" s="35">
        <v>0</v>
      </c>
      <c r="R818" s="24">
        <f t="shared" si="47"/>
        <v>0</v>
      </c>
    </row>
    <row r="819" spans="2:18">
      <c r="B819" s="31" t="s">
        <v>295</v>
      </c>
      <c r="C819" s="75" t="s">
        <v>373</v>
      </c>
      <c r="D819" s="32" t="s">
        <v>595</v>
      </c>
      <c r="E819" s="130">
        <v>1</v>
      </c>
      <c r="F819" s="31">
        <v>2</v>
      </c>
      <c r="G819" s="31">
        <v>1</v>
      </c>
      <c r="H819" s="31">
        <v>0</v>
      </c>
      <c r="I819" s="31">
        <v>1</v>
      </c>
      <c r="J819" s="31">
        <v>2</v>
      </c>
      <c r="K819" s="31">
        <v>0</v>
      </c>
      <c r="L819" s="31">
        <v>0</v>
      </c>
      <c r="M819" s="34">
        <v>1</v>
      </c>
      <c r="N819" s="31">
        <v>1</v>
      </c>
      <c r="O819" s="31">
        <v>1</v>
      </c>
      <c r="P819" s="23">
        <f t="shared" si="45"/>
        <v>10</v>
      </c>
      <c r="Q819" s="35">
        <v>0</v>
      </c>
      <c r="R819" s="24">
        <f t="shared" si="47"/>
        <v>0</v>
      </c>
    </row>
    <row r="820" spans="2:18" ht="31.5">
      <c r="B820" s="31" t="s">
        <v>297</v>
      </c>
      <c r="C820" s="75" t="s">
        <v>373</v>
      </c>
      <c r="D820" s="32" t="s">
        <v>596</v>
      </c>
      <c r="E820" s="130">
        <v>1</v>
      </c>
      <c r="F820" s="31">
        <v>2</v>
      </c>
      <c r="G820" s="31">
        <v>1</v>
      </c>
      <c r="H820" s="31">
        <v>0</v>
      </c>
      <c r="I820" s="31">
        <v>1</v>
      </c>
      <c r="J820" s="31">
        <v>2</v>
      </c>
      <c r="K820" s="31">
        <v>0</v>
      </c>
      <c r="L820" s="31">
        <v>0</v>
      </c>
      <c r="M820" s="34">
        <v>1</v>
      </c>
      <c r="N820" s="31">
        <v>1</v>
      </c>
      <c r="O820" s="31">
        <v>1</v>
      </c>
      <c r="P820" s="23">
        <f t="shared" si="45"/>
        <v>10</v>
      </c>
      <c r="Q820" s="35">
        <v>0</v>
      </c>
      <c r="R820" s="24">
        <f t="shared" si="47"/>
        <v>0</v>
      </c>
    </row>
    <row r="821" spans="2:18" ht="31.5">
      <c r="B821" s="31" t="s">
        <v>299</v>
      </c>
      <c r="C821" s="75" t="s">
        <v>373</v>
      </c>
      <c r="D821" s="32" t="s">
        <v>597</v>
      </c>
      <c r="E821" s="130">
        <v>1</v>
      </c>
      <c r="F821" s="31">
        <v>2</v>
      </c>
      <c r="G821" s="31">
        <v>1</v>
      </c>
      <c r="H821" s="31">
        <v>0</v>
      </c>
      <c r="I821" s="31">
        <v>1</v>
      </c>
      <c r="J821" s="31">
        <v>2</v>
      </c>
      <c r="K821" s="31">
        <v>0</v>
      </c>
      <c r="L821" s="31">
        <v>0</v>
      </c>
      <c r="M821" s="34">
        <v>1</v>
      </c>
      <c r="N821" s="31">
        <v>1</v>
      </c>
      <c r="O821" s="31">
        <v>1</v>
      </c>
      <c r="P821" s="23">
        <f t="shared" si="45"/>
        <v>10</v>
      </c>
      <c r="Q821" s="35">
        <v>0</v>
      </c>
      <c r="R821" s="24">
        <f t="shared" si="47"/>
        <v>0</v>
      </c>
    </row>
    <row r="822" spans="2:18">
      <c r="B822" s="31" t="s">
        <v>301</v>
      </c>
      <c r="C822" s="75" t="s">
        <v>951</v>
      </c>
      <c r="D822" s="32" t="s">
        <v>599</v>
      </c>
      <c r="E822" s="130">
        <v>1</v>
      </c>
      <c r="F822" s="31">
        <v>2</v>
      </c>
      <c r="G822" s="31">
        <v>1</v>
      </c>
      <c r="H822" s="31">
        <v>0</v>
      </c>
      <c r="I822" s="31">
        <v>1</v>
      </c>
      <c r="J822" s="31">
        <v>2</v>
      </c>
      <c r="K822" s="31">
        <v>0</v>
      </c>
      <c r="L822" s="31">
        <v>0</v>
      </c>
      <c r="M822" s="34">
        <v>1</v>
      </c>
      <c r="N822" s="31">
        <v>1</v>
      </c>
      <c r="O822" s="31">
        <v>1</v>
      </c>
      <c r="P822" s="23">
        <f t="shared" si="45"/>
        <v>10</v>
      </c>
      <c r="Q822" s="35">
        <v>0</v>
      </c>
      <c r="R822" s="24">
        <f t="shared" si="47"/>
        <v>0</v>
      </c>
    </row>
    <row r="823" spans="2:18">
      <c r="B823" s="31" t="s">
        <v>304</v>
      </c>
      <c r="C823" s="75" t="s">
        <v>951</v>
      </c>
      <c r="D823" s="32" t="s">
        <v>600</v>
      </c>
      <c r="E823" s="130">
        <v>1</v>
      </c>
      <c r="F823" s="31">
        <v>2</v>
      </c>
      <c r="G823" s="31">
        <v>1</v>
      </c>
      <c r="H823" s="31">
        <v>0</v>
      </c>
      <c r="I823" s="31">
        <v>1</v>
      </c>
      <c r="J823" s="31">
        <v>2</v>
      </c>
      <c r="K823" s="31">
        <v>0</v>
      </c>
      <c r="L823" s="31">
        <v>0</v>
      </c>
      <c r="M823" s="34">
        <v>1</v>
      </c>
      <c r="N823" s="31">
        <v>1</v>
      </c>
      <c r="O823" s="31">
        <v>1</v>
      </c>
      <c r="P823" s="23">
        <f t="shared" si="45"/>
        <v>10</v>
      </c>
      <c r="Q823" s="35">
        <v>0</v>
      </c>
      <c r="R823" s="24">
        <f t="shared" si="47"/>
        <v>0</v>
      </c>
    </row>
    <row r="824" spans="2:18">
      <c r="B824" s="31" t="s">
        <v>307</v>
      </c>
      <c r="C824" s="75" t="s">
        <v>952</v>
      </c>
      <c r="D824" s="32" t="s">
        <v>598</v>
      </c>
      <c r="E824" s="130">
        <v>1</v>
      </c>
      <c r="F824" s="31">
        <v>2</v>
      </c>
      <c r="G824" s="31">
        <v>1</v>
      </c>
      <c r="H824" s="31">
        <v>0</v>
      </c>
      <c r="I824" s="31">
        <v>1</v>
      </c>
      <c r="J824" s="31">
        <v>2</v>
      </c>
      <c r="K824" s="31">
        <v>0</v>
      </c>
      <c r="L824" s="31">
        <v>0</v>
      </c>
      <c r="M824" s="34">
        <v>1</v>
      </c>
      <c r="N824" s="31">
        <v>1</v>
      </c>
      <c r="O824" s="31">
        <v>1</v>
      </c>
      <c r="P824" s="23">
        <f t="shared" si="45"/>
        <v>10</v>
      </c>
      <c r="Q824" s="35">
        <v>0</v>
      </c>
      <c r="R824" s="24">
        <f t="shared" si="47"/>
        <v>0</v>
      </c>
    </row>
    <row r="825" spans="2:18">
      <c r="B825" s="31" t="s">
        <v>310</v>
      </c>
      <c r="C825" s="75" t="s">
        <v>951</v>
      </c>
      <c r="D825" s="32" t="s">
        <v>601</v>
      </c>
      <c r="E825" s="130">
        <v>1</v>
      </c>
      <c r="F825" s="31">
        <v>2</v>
      </c>
      <c r="G825" s="31">
        <v>1</v>
      </c>
      <c r="H825" s="31">
        <v>0</v>
      </c>
      <c r="I825" s="31">
        <v>0</v>
      </c>
      <c r="J825" s="31">
        <v>2</v>
      </c>
      <c r="K825" s="31">
        <v>0</v>
      </c>
      <c r="L825" s="31">
        <v>0</v>
      </c>
      <c r="M825" s="34">
        <v>1</v>
      </c>
      <c r="N825" s="31">
        <v>1</v>
      </c>
      <c r="O825" s="31">
        <v>1</v>
      </c>
      <c r="P825" s="23">
        <f t="shared" si="45"/>
        <v>9</v>
      </c>
      <c r="Q825" s="35">
        <v>0</v>
      </c>
      <c r="R825" s="24">
        <f t="shared" si="47"/>
        <v>0</v>
      </c>
    </row>
    <row r="826" spans="2:18">
      <c r="B826" s="31" t="s">
        <v>313</v>
      </c>
      <c r="C826" s="75" t="s">
        <v>951</v>
      </c>
      <c r="D826" s="32" t="s">
        <v>602</v>
      </c>
      <c r="E826" s="130">
        <v>1</v>
      </c>
      <c r="F826" s="31">
        <v>2</v>
      </c>
      <c r="G826" s="31">
        <v>1</v>
      </c>
      <c r="H826" s="31">
        <v>0</v>
      </c>
      <c r="I826" s="31">
        <v>0</v>
      </c>
      <c r="J826" s="31">
        <v>2</v>
      </c>
      <c r="K826" s="31">
        <v>0</v>
      </c>
      <c r="L826" s="31">
        <v>0</v>
      </c>
      <c r="M826" s="34">
        <v>1</v>
      </c>
      <c r="N826" s="31">
        <v>1</v>
      </c>
      <c r="O826" s="31">
        <v>1</v>
      </c>
      <c r="P826" s="23">
        <f t="shared" si="45"/>
        <v>9</v>
      </c>
      <c r="Q826" s="35">
        <v>0</v>
      </c>
      <c r="R826" s="24">
        <f t="shared" si="47"/>
        <v>0</v>
      </c>
    </row>
    <row r="827" spans="2:18">
      <c r="B827" s="31" t="s">
        <v>315</v>
      </c>
      <c r="C827" s="75" t="s">
        <v>953</v>
      </c>
      <c r="D827" s="32" t="s">
        <v>603</v>
      </c>
      <c r="E827" s="130">
        <v>1</v>
      </c>
      <c r="F827" s="31">
        <v>2</v>
      </c>
      <c r="G827" s="31">
        <v>1</v>
      </c>
      <c r="H827" s="31">
        <v>0</v>
      </c>
      <c r="I827" s="31">
        <v>1</v>
      </c>
      <c r="J827" s="31">
        <v>2</v>
      </c>
      <c r="K827" s="31">
        <v>0</v>
      </c>
      <c r="L827" s="31">
        <v>0</v>
      </c>
      <c r="M827" s="34">
        <v>1</v>
      </c>
      <c r="N827" s="31">
        <v>1</v>
      </c>
      <c r="O827" s="31">
        <v>1</v>
      </c>
      <c r="P827" s="23">
        <f t="shared" si="45"/>
        <v>10</v>
      </c>
      <c r="Q827" s="35">
        <v>0</v>
      </c>
      <c r="R827" s="24">
        <f t="shared" si="47"/>
        <v>0</v>
      </c>
    </row>
    <row r="828" spans="2:18" ht="31.5">
      <c r="B828" s="31" t="s">
        <v>318</v>
      </c>
      <c r="C828" s="75" t="s">
        <v>953</v>
      </c>
      <c r="D828" s="32" t="s">
        <v>604</v>
      </c>
      <c r="E828" s="130">
        <v>1</v>
      </c>
      <c r="F828" s="31">
        <v>2</v>
      </c>
      <c r="G828" s="31">
        <v>1</v>
      </c>
      <c r="H828" s="31">
        <v>0</v>
      </c>
      <c r="I828" s="31">
        <v>1</v>
      </c>
      <c r="J828" s="31">
        <v>2</v>
      </c>
      <c r="K828" s="31">
        <v>0</v>
      </c>
      <c r="L828" s="31">
        <v>0</v>
      </c>
      <c r="M828" s="34">
        <v>1</v>
      </c>
      <c r="N828" s="31">
        <v>1</v>
      </c>
      <c r="O828" s="31">
        <v>1</v>
      </c>
      <c r="P828" s="23">
        <f t="shared" si="45"/>
        <v>10</v>
      </c>
      <c r="Q828" s="35">
        <v>0</v>
      </c>
      <c r="R828" s="24">
        <f t="shared" si="47"/>
        <v>0</v>
      </c>
    </row>
    <row r="829" spans="2:18" ht="31.5">
      <c r="B829" s="31" t="s">
        <v>320</v>
      </c>
      <c r="C829" s="75" t="s">
        <v>953</v>
      </c>
      <c r="D829" s="32" t="s">
        <v>605</v>
      </c>
      <c r="E829" s="130">
        <v>1</v>
      </c>
      <c r="F829" s="31">
        <v>2</v>
      </c>
      <c r="G829" s="31">
        <v>0</v>
      </c>
      <c r="H829" s="31">
        <v>0</v>
      </c>
      <c r="I829" s="31">
        <v>1</v>
      </c>
      <c r="J829" s="31">
        <v>2</v>
      </c>
      <c r="K829" s="31">
        <v>0</v>
      </c>
      <c r="L829" s="31">
        <v>0</v>
      </c>
      <c r="M829" s="34">
        <v>1</v>
      </c>
      <c r="N829" s="31">
        <v>1</v>
      </c>
      <c r="O829" s="31">
        <v>1</v>
      </c>
      <c r="P829" s="23">
        <f t="shared" si="45"/>
        <v>9</v>
      </c>
      <c r="Q829" s="35">
        <v>0</v>
      </c>
      <c r="R829" s="24">
        <f t="shared" si="47"/>
        <v>0</v>
      </c>
    </row>
    <row r="830" spans="2:18" ht="31.5">
      <c r="B830" s="31" t="s">
        <v>323</v>
      </c>
      <c r="C830" s="75" t="s">
        <v>954</v>
      </c>
      <c r="D830" s="32" t="s">
        <v>606</v>
      </c>
      <c r="E830" s="130">
        <v>1</v>
      </c>
      <c r="F830" s="31">
        <v>2</v>
      </c>
      <c r="G830" s="31">
        <v>0</v>
      </c>
      <c r="H830" s="31">
        <v>0</v>
      </c>
      <c r="I830" s="31">
        <v>0</v>
      </c>
      <c r="J830" s="31">
        <v>2</v>
      </c>
      <c r="K830" s="31">
        <v>0</v>
      </c>
      <c r="L830" s="31">
        <v>0</v>
      </c>
      <c r="M830" s="34">
        <v>1</v>
      </c>
      <c r="N830" s="31">
        <v>1</v>
      </c>
      <c r="O830" s="31">
        <v>1</v>
      </c>
      <c r="P830" s="23">
        <f t="shared" si="45"/>
        <v>8</v>
      </c>
      <c r="Q830" s="35">
        <v>0</v>
      </c>
      <c r="R830" s="24">
        <f t="shared" si="47"/>
        <v>0</v>
      </c>
    </row>
    <row r="831" spans="2:18" ht="31.5">
      <c r="B831" s="31" t="s">
        <v>325</v>
      </c>
      <c r="C831" s="75" t="s">
        <v>955</v>
      </c>
      <c r="D831" s="32" t="s">
        <v>607</v>
      </c>
      <c r="E831" s="130">
        <v>1</v>
      </c>
      <c r="F831" s="31">
        <v>2</v>
      </c>
      <c r="G831" s="31">
        <v>1</v>
      </c>
      <c r="H831" s="31">
        <v>0</v>
      </c>
      <c r="I831" s="31">
        <v>0</v>
      </c>
      <c r="J831" s="31">
        <v>2</v>
      </c>
      <c r="K831" s="31">
        <v>0</v>
      </c>
      <c r="L831" s="31">
        <v>0</v>
      </c>
      <c r="M831" s="34">
        <v>1</v>
      </c>
      <c r="N831" s="31">
        <v>1</v>
      </c>
      <c r="O831" s="31">
        <v>1</v>
      </c>
      <c r="P831" s="23">
        <f t="shared" si="45"/>
        <v>9</v>
      </c>
      <c r="Q831" s="35">
        <v>0</v>
      </c>
      <c r="R831" s="24">
        <f t="shared" si="47"/>
        <v>0</v>
      </c>
    </row>
    <row r="832" spans="2:18">
      <c r="B832" s="31" t="s">
        <v>327</v>
      </c>
      <c r="C832" s="75" t="s">
        <v>955</v>
      </c>
      <c r="D832" s="32" t="s">
        <v>608</v>
      </c>
      <c r="E832" s="130">
        <v>1</v>
      </c>
      <c r="F832" s="31">
        <v>2</v>
      </c>
      <c r="G832" s="31">
        <v>1</v>
      </c>
      <c r="H832" s="31">
        <v>0</v>
      </c>
      <c r="I832" s="31">
        <v>1</v>
      </c>
      <c r="J832" s="31">
        <v>2</v>
      </c>
      <c r="K832" s="31">
        <v>0</v>
      </c>
      <c r="L832" s="31">
        <v>0</v>
      </c>
      <c r="M832" s="34">
        <v>1</v>
      </c>
      <c r="N832" s="31">
        <v>1</v>
      </c>
      <c r="O832" s="31">
        <v>1</v>
      </c>
      <c r="P832" s="23">
        <f t="shared" ref="P832:P863" si="48">SUM(E832:O832)</f>
        <v>10</v>
      </c>
      <c r="Q832" s="35">
        <v>0</v>
      </c>
      <c r="R832" s="24">
        <f t="shared" si="47"/>
        <v>0</v>
      </c>
    </row>
    <row r="833" spans="2:18">
      <c r="B833" s="31" t="s">
        <v>329</v>
      </c>
      <c r="C833" s="75" t="s">
        <v>951</v>
      </c>
      <c r="D833" s="32" t="s">
        <v>609</v>
      </c>
      <c r="E833" s="130">
        <v>1</v>
      </c>
      <c r="F833" s="31">
        <v>2</v>
      </c>
      <c r="G833" s="31">
        <v>1</v>
      </c>
      <c r="H833" s="31">
        <v>0</v>
      </c>
      <c r="I833" s="31">
        <v>1</v>
      </c>
      <c r="J833" s="31">
        <v>2</v>
      </c>
      <c r="K833" s="31">
        <v>0</v>
      </c>
      <c r="L833" s="31">
        <v>0</v>
      </c>
      <c r="M833" s="34">
        <v>1</v>
      </c>
      <c r="N833" s="31">
        <v>1</v>
      </c>
      <c r="O833" s="31">
        <v>1</v>
      </c>
      <c r="P833" s="23">
        <f t="shared" si="48"/>
        <v>10</v>
      </c>
      <c r="Q833" s="35">
        <v>0</v>
      </c>
      <c r="R833" s="24">
        <f t="shared" si="47"/>
        <v>0</v>
      </c>
    </row>
    <row r="834" spans="2:18">
      <c r="B834" s="31" t="s">
        <v>331</v>
      </c>
      <c r="C834" s="75" t="s">
        <v>436</v>
      </c>
      <c r="D834" s="32" t="s">
        <v>610</v>
      </c>
      <c r="E834" s="130">
        <v>1</v>
      </c>
      <c r="F834" s="31">
        <v>2</v>
      </c>
      <c r="G834" s="31">
        <v>1</v>
      </c>
      <c r="H834" s="31">
        <v>0</v>
      </c>
      <c r="I834" s="31">
        <v>1</v>
      </c>
      <c r="J834" s="31">
        <v>2</v>
      </c>
      <c r="K834" s="31">
        <v>0</v>
      </c>
      <c r="L834" s="31">
        <v>0</v>
      </c>
      <c r="M834" s="34">
        <v>1</v>
      </c>
      <c r="N834" s="31">
        <v>1</v>
      </c>
      <c r="O834" s="31">
        <v>1</v>
      </c>
      <c r="P834" s="23">
        <f t="shared" si="48"/>
        <v>10</v>
      </c>
      <c r="Q834" s="35">
        <v>0</v>
      </c>
      <c r="R834" s="24">
        <f t="shared" si="47"/>
        <v>0</v>
      </c>
    </row>
    <row r="835" spans="2:18">
      <c r="B835" s="31" t="s">
        <v>333</v>
      </c>
      <c r="C835" s="75" t="s">
        <v>956</v>
      </c>
      <c r="D835" s="32" t="s">
        <v>611</v>
      </c>
      <c r="E835" s="130">
        <v>1</v>
      </c>
      <c r="F835" s="31">
        <v>2</v>
      </c>
      <c r="G835" s="31">
        <v>1</v>
      </c>
      <c r="H835" s="31">
        <v>0</v>
      </c>
      <c r="I835" s="31">
        <v>0</v>
      </c>
      <c r="J835" s="31">
        <v>2</v>
      </c>
      <c r="K835" s="31">
        <v>0</v>
      </c>
      <c r="L835" s="31">
        <v>0</v>
      </c>
      <c r="M835" s="34">
        <v>1</v>
      </c>
      <c r="N835" s="31">
        <v>1</v>
      </c>
      <c r="O835" s="31">
        <v>1</v>
      </c>
      <c r="P835" s="23">
        <f t="shared" si="48"/>
        <v>9</v>
      </c>
      <c r="Q835" s="35">
        <v>0</v>
      </c>
      <c r="R835" s="24">
        <f t="shared" si="47"/>
        <v>0</v>
      </c>
    </row>
    <row r="836" spans="2:18" ht="31.5">
      <c r="B836" s="31" t="s">
        <v>336</v>
      </c>
      <c r="C836" s="75" t="s">
        <v>951</v>
      </c>
      <c r="D836" s="32" t="s">
        <v>612</v>
      </c>
      <c r="E836" s="130">
        <v>1</v>
      </c>
      <c r="F836" s="31">
        <v>2</v>
      </c>
      <c r="G836" s="31">
        <v>1</v>
      </c>
      <c r="H836" s="31">
        <v>0</v>
      </c>
      <c r="I836" s="31">
        <v>1</v>
      </c>
      <c r="J836" s="31">
        <v>2</v>
      </c>
      <c r="K836" s="31">
        <v>0</v>
      </c>
      <c r="L836" s="31">
        <v>0</v>
      </c>
      <c r="M836" s="34">
        <v>1</v>
      </c>
      <c r="N836" s="31">
        <v>1</v>
      </c>
      <c r="O836" s="31">
        <v>1</v>
      </c>
      <c r="P836" s="23">
        <f t="shared" si="48"/>
        <v>10</v>
      </c>
      <c r="Q836" s="35">
        <v>0</v>
      </c>
      <c r="R836" s="24">
        <f t="shared" si="47"/>
        <v>0</v>
      </c>
    </row>
    <row r="837" spans="2:18" ht="31.5">
      <c r="B837" s="31" t="s">
        <v>338</v>
      </c>
      <c r="C837" s="75" t="s">
        <v>951</v>
      </c>
      <c r="D837" s="32" t="s">
        <v>613</v>
      </c>
      <c r="E837" s="130">
        <v>1</v>
      </c>
      <c r="F837" s="31">
        <v>2</v>
      </c>
      <c r="G837" s="31">
        <v>1</v>
      </c>
      <c r="H837" s="31">
        <v>0</v>
      </c>
      <c r="I837" s="31">
        <v>0</v>
      </c>
      <c r="J837" s="31">
        <v>2</v>
      </c>
      <c r="K837" s="31">
        <v>0</v>
      </c>
      <c r="L837" s="31">
        <v>0</v>
      </c>
      <c r="M837" s="34">
        <v>1</v>
      </c>
      <c r="N837" s="31">
        <v>1</v>
      </c>
      <c r="O837" s="31">
        <v>1</v>
      </c>
      <c r="P837" s="23">
        <f t="shared" si="48"/>
        <v>9</v>
      </c>
      <c r="Q837" s="35">
        <v>0</v>
      </c>
      <c r="R837" s="24">
        <f t="shared" si="47"/>
        <v>0</v>
      </c>
    </row>
    <row r="838" spans="2:18" ht="31.5">
      <c r="B838" s="31" t="s">
        <v>341</v>
      </c>
      <c r="C838" s="75" t="s">
        <v>957</v>
      </c>
      <c r="D838" s="32" t="s">
        <v>614</v>
      </c>
      <c r="E838" s="130">
        <v>1</v>
      </c>
      <c r="F838" s="31">
        <v>2</v>
      </c>
      <c r="G838" s="31">
        <v>1</v>
      </c>
      <c r="H838" s="31">
        <v>0</v>
      </c>
      <c r="I838" s="31">
        <v>0</v>
      </c>
      <c r="J838" s="31">
        <v>2</v>
      </c>
      <c r="K838" s="31">
        <v>0</v>
      </c>
      <c r="L838" s="31">
        <v>0</v>
      </c>
      <c r="M838" s="34">
        <v>1</v>
      </c>
      <c r="N838" s="31">
        <v>1</v>
      </c>
      <c r="O838" s="31">
        <v>1</v>
      </c>
      <c r="P838" s="23">
        <f t="shared" si="48"/>
        <v>9</v>
      </c>
      <c r="Q838" s="35">
        <v>0</v>
      </c>
      <c r="R838" s="24">
        <f t="shared" si="47"/>
        <v>0</v>
      </c>
    </row>
    <row r="839" spans="2:18" ht="31.5">
      <c r="B839" s="31" t="s">
        <v>344</v>
      </c>
      <c r="C839" s="75" t="s">
        <v>957</v>
      </c>
      <c r="D839" s="32" t="s">
        <v>615</v>
      </c>
      <c r="E839" s="130">
        <v>1</v>
      </c>
      <c r="F839" s="31">
        <v>2</v>
      </c>
      <c r="G839" s="31">
        <v>1</v>
      </c>
      <c r="H839" s="31">
        <v>0</v>
      </c>
      <c r="I839" s="31">
        <v>1</v>
      </c>
      <c r="J839" s="31">
        <v>2</v>
      </c>
      <c r="K839" s="31">
        <v>0</v>
      </c>
      <c r="L839" s="31">
        <v>0</v>
      </c>
      <c r="M839" s="34">
        <v>1</v>
      </c>
      <c r="N839" s="31">
        <v>1</v>
      </c>
      <c r="O839" s="31">
        <v>1</v>
      </c>
      <c r="P839" s="23">
        <f t="shared" si="48"/>
        <v>10</v>
      </c>
      <c r="Q839" s="35">
        <v>0</v>
      </c>
      <c r="R839" s="24">
        <f t="shared" si="47"/>
        <v>0</v>
      </c>
    </row>
    <row r="840" spans="2:18">
      <c r="B840" s="31" t="s">
        <v>346</v>
      </c>
      <c r="C840" s="75" t="s">
        <v>958</v>
      </c>
      <c r="D840" s="32" t="s">
        <v>616</v>
      </c>
      <c r="E840" s="130">
        <v>1</v>
      </c>
      <c r="F840" s="31">
        <v>2</v>
      </c>
      <c r="G840" s="31">
        <v>1</v>
      </c>
      <c r="H840" s="31">
        <v>0</v>
      </c>
      <c r="I840" s="31">
        <v>0</v>
      </c>
      <c r="J840" s="31">
        <v>2</v>
      </c>
      <c r="K840" s="31">
        <v>0</v>
      </c>
      <c r="L840" s="31">
        <v>0</v>
      </c>
      <c r="M840" s="34">
        <v>1</v>
      </c>
      <c r="N840" s="31">
        <v>1</v>
      </c>
      <c r="O840" s="31">
        <v>1</v>
      </c>
      <c r="P840" s="23">
        <f t="shared" si="48"/>
        <v>9</v>
      </c>
      <c r="Q840" s="35">
        <v>0</v>
      </c>
      <c r="R840" s="24">
        <f t="shared" si="47"/>
        <v>0</v>
      </c>
    </row>
    <row r="841" spans="2:18">
      <c r="B841" s="31" t="s">
        <v>349</v>
      </c>
      <c r="C841" s="75" t="s">
        <v>308</v>
      </c>
      <c r="D841" s="32" t="s">
        <v>617</v>
      </c>
      <c r="E841" s="130">
        <v>1</v>
      </c>
      <c r="F841" s="31">
        <v>2</v>
      </c>
      <c r="G841" s="31">
        <v>1</v>
      </c>
      <c r="H841" s="31">
        <v>0</v>
      </c>
      <c r="I841" s="31">
        <v>0</v>
      </c>
      <c r="J841" s="31">
        <v>2</v>
      </c>
      <c r="K841" s="31">
        <v>0</v>
      </c>
      <c r="L841" s="31">
        <v>0</v>
      </c>
      <c r="M841" s="34">
        <v>1</v>
      </c>
      <c r="N841" s="31">
        <v>1</v>
      </c>
      <c r="O841" s="31">
        <v>1</v>
      </c>
      <c r="P841" s="23">
        <f t="shared" si="48"/>
        <v>9</v>
      </c>
      <c r="Q841" s="35">
        <v>0</v>
      </c>
      <c r="R841" s="24">
        <f t="shared" si="47"/>
        <v>0</v>
      </c>
    </row>
    <row r="842" spans="2:18">
      <c r="B842" s="31" t="s">
        <v>351</v>
      </c>
      <c r="C842" s="75" t="s">
        <v>958</v>
      </c>
      <c r="D842" s="32" t="s">
        <v>618</v>
      </c>
      <c r="E842" s="130">
        <v>1</v>
      </c>
      <c r="F842" s="31">
        <v>2</v>
      </c>
      <c r="G842" s="31">
        <v>1</v>
      </c>
      <c r="H842" s="31">
        <v>0</v>
      </c>
      <c r="I842" s="31">
        <v>0</v>
      </c>
      <c r="J842" s="31">
        <v>2</v>
      </c>
      <c r="K842" s="31">
        <v>0</v>
      </c>
      <c r="L842" s="31">
        <v>0</v>
      </c>
      <c r="M842" s="34">
        <v>1</v>
      </c>
      <c r="N842" s="31">
        <v>1</v>
      </c>
      <c r="O842" s="31">
        <v>1</v>
      </c>
      <c r="P842" s="23">
        <f t="shared" si="48"/>
        <v>9</v>
      </c>
      <c r="Q842" s="35">
        <v>0</v>
      </c>
      <c r="R842" s="24">
        <f t="shared" si="47"/>
        <v>0</v>
      </c>
    </row>
    <row r="843" spans="2:18">
      <c r="B843" s="31" t="s">
        <v>353</v>
      </c>
      <c r="C843" s="75" t="s">
        <v>308</v>
      </c>
      <c r="D843" s="32" t="s">
        <v>619</v>
      </c>
      <c r="E843" s="130">
        <v>1</v>
      </c>
      <c r="F843" s="31">
        <v>2</v>
      </c>
      <c r="G843" s="31">
        <v>1</v>
      </c>
      <c r="H843" s="31">
        <v>0</v>
      </c>
      <c r="I843" s="31">
        <v>0</v>
      </c>
      <c r="J843" s="31">
        <v>2</v>
      </c>
      <c r="K843" s="31">
        <v>0</v>
      </c>
      <c r="L843" s="31">
        <v>0</v>
      </c>
      <c r="M843" s="34">
        <v>1</v>
      </c>
      <c r="N843" s="31">
        <v>1</v>
      </c>
      <c r="O843" s="31">
        <v>1</v>
      </c>
      <c r="P843" s="23">
        <f t="shared" si="48"/>
        <v>9</v>
      </c>
      <c r="Q843" s="35">
        <v>0</v>
      </c>
      <c r="R843" s="24">
        <f t="shared" si="47"/>
        <v>0</v>
      </c>
    </row>
    <row r="844" spans="2:18">
      <c r="B844" s="31" t="s">
        <v>356</v>
      </c>
      <c r="C844" s="75" t="s">
        <v>959</v>
      </c>
      <c r="D844" s="32" t="s">
        <v>620</v>
      </c>
      <c r="E844" s="130">
        <v>1</v>
      </c>
      <c r="F844" s="31">
        <v>2</v>
      </c>
      <c r="G844" s="31">
        <v>1</v>
      </c>
      <c r="H844" s="31">
        <v>0</v>
      </c>
      <c r="I844" s="31">
        <v>0</v>
      </c>
      <c r="J844" s="31">
        <v>2</v>
      </c>
      <c r="K844" s="31">
        <v>0</v>
      </c>
      <c r="L844" s="31">
        <v>0</v>
      </c>
      <c r="M844" s="34">
        <v>1</v>
      </c>
      <c r="N844" s="31">
        <v>1</v>
      </c>
      <c r="O844" s="31">
        <v>1</v>
      </c>
      <c r="P844" s="23">
        <f t="shared" si="48"/>
        <v>9</v>
      </c>
      <c r="Q844" s="35">
        <v>0</v>
      </c>
      <c r="R844" s="24">
        <f t="shared" si="47"/>
        <v>0</v>
      </c>
    </row>
    <row r="845" spans="2:18">
      <c r="B845" s="31" t="s">
        <v>358</v>
      </c>
      <c r="C845" s="75" t="s">
        <v>959</v>
      </c>
      <c r="D845" s="32" t="s">
        <v>621</v>
      </c>
      <c r="E845" s="130">
        <v>1</v>
      </c>
      <c r="F845" s="31">
        <v>2</v>
      </c>
      <c r="G845" s="31">
        <v>1</v>
      </c>
      <c r="H845" s="31">
        <v>0</v>
      </c>
      <c r="I845" s="31">
        <v>0</v>
      </c>
      <c r="J845" s="31">
        <v>2</v>
      </c>
      <c r="K845" s="31">
        <v>0</v>
      </c>
      <c r="L845" s="31">
        <v>0</v>
      </c>
      <c r="M845" s="34">
        <v>1</v>
      </c>
      <c r="N845" s="31">
        <v>1</v>
      </c>
      <c r="O845" s="31">
        <v>1</v>
      </c>
      <c r="P845" s="23">
        <f t="shared" si="48"/>
        <v>9</v>
      </c>
      <c r="Q845" s="35">
        <v>0</v>
      </c>
      <c r="R845" s="24">
        <f t="shared" si="47"/>
        <v>0</v>
      </c>
    </row>
    <row r="846" spans="2:18">
      <c r="B846" s="31" t="s">
        <v>360</v>
      </c>
      <c r="C846" s="75" t="s">
        <v>959</v>
      </c>
      <c r="D846" s="32" t="s">
        <v>623</v>
      </c>
      <c r="E846" s="130">
        <v>1</v>
      </c>
      <c r="F846" s="31">
        <v>2</v>
      </c>
      <c r="G846" s="31">
        <v>1</v>
      </c>
      <c r="H846" s="31">
        <v>0</v>
      </c>
      <c r="I846" s="31">
        <v>0</v>
      </c>
      <c r="J846" s="31">
        <v>2</v>
      </c>
      <c r="K846" s="31">
        <v>0</v>
      </c>
      <c r="L846" s="31">
        <v>0</v>
      </c>
      <c r="M846" s="34">
        <v>1</v>
      </c>
      <c r="N846" s="31">
        <v>1</v>
      </c>
      <c r="O846" s="31">
        <v>1</v>
      </c>
      <c r="P846" s="23">
        <f t="shared" si="48"/>
        <v>9</v>
      </c>
      <c r="Q846" s="35">
        <v>0</v>
      </c>
      <c r="R846" s="24">
        <f t="shared" si="47"/>
        <v>0</v>
      </c>
    </row>
    <row r="847" spans="2:18">
      <c r="B847" s="31" t="s">
        <v>362</v>
      </c>
      <c r="C847" s="75" t="s">
        <v>958</v>
      </c>
      <c r="D847" s="32" t="s">
        <v>622</v>
      </c>
      <c r="E847" s="130">
        <v>1</v>
      </c>
      <c r="F847" s="31">
        <v>2</v>
      </c>
      <c r="G847" s="31">
        <v>1</v>
      </c>
      <c r="H847" s="31">
        <v>0</v>
      </c>
      <c r="I847" s="31">
        <v>0</v>
      </c>
      <c r="J847" s="31">
        <v>2</v>
      </c>
      <c r="K847" s="31">
        <v>0</v>
      </c>
      <c r="L847" s="31">
        <v>0</v>
      </c>
      <c r="M847" s="34">
        <v>1</v>
      </c>
      <c r="N847" s="31">
        <v>1</v>
      </c>
      <c r="O847" s="31">
        <v>1</v>
      </c>
      <c r="P847" s="23">
        <f t="shared" si="48"/>
        <v>9</v>
      </c>
      <c r="Q847" s="35">
        <v>0</v>
      </c>
      <c r="R847" s="24">
        <f t="shared" si="47"/>
        <v>0</v>
      </c>
    </row>
    <row r="848" spans="2:18" ht="31.5">
      <c r="B848" s="31" t="s">
        <v>364</v>
      </c>
      <c r="C848" s="75" t="s">
        <v>955</v>
      </c>
      <c r="D848" s="32" t="s">
        <v>624</v>
      </c>
      <c r="E848" s="130">
        <v>1</v>
      </c>
      <c r="F848" s="31">
        <v>2</v>
      </c>
      <c r="G848" s="31">
        <v>1</v>
      </c>
      <c r="H848" s="31">
        <v>0</v>
      </c>
      <c r="I848" s="31">
        <v>0</v>
      </c>
      <c r="J848" s="31">
        <v>2</v>
      </c>
      <c r="K848" s="31">
        <v>0</v>
      </c>
      <c r="L848" s="31">
        <v>0</v>
      </c>
      <c r="M848" s="34">
        <v>1</v>
      </c>
      <c r="N848" s="31">
        <v>1</v>
      </c>
      <c r="O848" s="31">
        <v>1</v>
      </c>
      <c r="P848" s="23">
        <f t="shared" si="48"/>
        <v>9</v>
      </c>
      <c r="Q848" s="35">
        <v>0</v>
      </c>
      <c r="R848" s="24">
        <f t="shared" si="47"/>
        <v>0</v>
      </c>
    </row>
    <row r="849" spans="1:18" ht="31.5">
      <c r="B849" s="31" t="s">
        <v>367</v>
      </c>
      <c r="C849" s="75" t="s">
        <v>957</v>
      </c>
      <c r="D849" s="32" t="s">
        <v>625</v>
      </c>
      <c r="E849" s="130">
        <v>1</v>
      </c>
      <c r="F849" s="31">
        <v>2</v>
      </c>
      <c r="G849" s="31">
        <v>1</v>
      </c>
      <c r="H849" s="31">
        <v>0</v>
      </c>
      <c r="I849" s="31">
        <v>0</v>
      </c>
      <c r="J849" s="31">
        <v>2</v>
      </c>
      <c r="K849" s="31">
        <v>0</v>
      </c>
      <c r="L849" s="31">
        <v>0</v>
      </c>
      <c r="M849" s="34">
        <v>1</v>
      </c>
      <c r="N849" s="31">
        <v>1</v>
      </c>
      <c r="O849" s="31">
        <v>1</v>
      </c>
      <c r="P849" s="23">
        <f t="shared" si="48"/>
        <v>9</v>
      </c>
      <c r="Q849" s="35">
        <v>0</v>
      </c>
      <c r="R849" s="24">
        <f t="shared" si="47"/>
        <v>0</v>
      </c>
    </row>
    <row r="850" spans="1:18">
      <c r="B850" s="31" t="s">
        <v>369</v>
      </c>
      <c r="C850" s="75" t="s">
        <v>308</v>
      </c>
      <c r="D850" s="32" t="s">
        <v>626</v>
      </c>
      <c r="E850" s="130">
        <v>1</v>
      </c>
      <c r="F850" s="31">
        <v>2</v>
      </c>
      <c r="G850" s="31">
        <v>1</v>
      </c>
      <c r="H850" s="31">
        <v>0</v>
      </c>
      <c r="I850" s="31">
        <v>0</v>
      </c>
      <c r="J850" s="31">
        <v>2</v>
      </c>
      <c r="K850" s="31">
        <v>0</v>
      </c>
      <c r="L850" s="31">
        <v>0</v>
      </c>
      <c r="M850" s="34">
        <v>1</v>
      </c>
      <c r="N850" s="31">
        <v>1</v>
      </c>
      <c r="O850" s="31">
        <v>1</v>
      </c>
      <c r="P850" s="23">
        <f t="shared" si="48"/>
        <v>9</v>
      </c>
      <c r="Q850" s="35">
        <v>0</v>
      </c>
      <c r="R850" s="24">
        <f t="shared" si="47"/>
        <v>0</v>
      </c>
    </row>
    <row r="851" spans="1:18">
      <c r="B851" s="31" t="s">
        <v>372</v>
      </c>
      <c r="C851" s="75" t="s">
        <v>499</v>
      </c>
      <c r="D851" s="32" t="s">
        <v>627</v>
      </c>
      <c r="E851" s="130">
        <v>1</v>
      </c>
      <c r="F851" s="31">
        <v>2</v>
      </c>
      <c r="G851" s="31">
        <v>1</v>
      </c>
      <c r="H851" s="31">
        <v>0</v>
      </c>
      <c r="I851" s="31">
        <v>0</v>
      </c>
      <c r="J851" s="31">
        <v>2</v>
      </c>
      <c r="K851" s="31">
        <v>0</v>
      </c>
      <c r="L851" s="31">
        <v>0</v>
      </c>
      <c r="M851" s="34">
        <v>1</v>
      </c>
      <c r="N851" s="31">
        <v>1</v>
      </c>
      <c r="O851" s="31">
        <v>1</v>
      </c>
      <c r="P851" s="23">
        <f t="shared" si="48"/>
        <v>9</v>
      </c>
      <c r="Q851" s="35">
        <v>0</v>
      </c>
      <c r="R851" s="24">
        <f t="shared" si="47"/>
        <v>0</v>
      </c>
    </row>
    <row r="852" spans="1:18">
      <c r="B852" s="31" t="s">
        <v>375</v>
      </c>
      <c r="C852" s="75" t="s">
        <v>960</v>
      </c>
      <c r="D852" s="32" t="s">
        <v>628</v>
      </c>
      <c r="E852" s="130">
        <v>1</v>
      </c>
      <c r="F852" s="31">
        <v>2</v>
      </c>
      <c r="G852" s="31">
        <v>1</v>
      </c>
      <c r="H852" s="31">
        <v>0</v>
      </c>
      <c r="I852" s="31">
        <v>0</v>
      </c>
      <c r="J852" s="31">
        <v>2</v>
      </c>
      <c r="K852" s="31">
        <v>0</v>
      </c>
      <c r="L852" s="31">
        <v>0</v>
      </c>
      <c r="M852" s="34">
        <v>1</v>
      </c>
      <c r="N852" s="31">
        <v>1</v>
      </c>
      <c r="O852" s="31">
        <v>1</v>
      </c>
      <c r="P852" s="23">
        <f t="shared" si="48"/>
        <v>9</v>
      </c>
      <c r="Q852" s="35">
        <v>0</v>
      </c>
      <c r="R852" s="24">
        <f t="shared" si="47"/>
        <v>0</v>
      </c>
    </row>
    <row r="853" spans="1:18">
      <c r="B853" s="31" t="s">
        <v>378</v>
      </c>
      <c r="C853" s="75" t="s">
        <v>961</v>
      </c>
      <c r="D853" s="32" t="s">
        <v>629</v>
      </c>
      <c r="E853" s="130">
        <v>1</v>
      </c>
      <c r="F853" s="31">
        <v>2</v>
      </c>
      <c r="G853" s="31">
        <v>1</v>
      </c>
      <c r="H853" s="31">
        <v>0</v>
      </c>
      <c r="I853" s="31">
        <v>0</v>
      </c>
      <c r="J853" s="31">
        <v>2</v>
      </c>
      <c r="K853" s="31">
        <v>0</v>
      </c>
      <c r="L853" s="31">
        <v>0</v>
      </c>
      <c r="M853" s="34">
        <v>1</v>
      </c>
      <c r="N853" s="31">
        <v>1</v>
      </c>
      <c r="O853" s="31">
        <v>1</v>
      </c>
      <c r="P853" s="23">
        <f t="shared" si="48"/>
        <v>9</v>
      </c>
      <c r="Q853" s="35">
        <v>0</v>
      </c>
      <c r="R853" s="24">
        <f t="shared" si="47"/>
        <v>0</v>
      </c>
    </row>
    <row r="854" spans="1:18">
      <c r="B854" s="31" t="s">
        <v>380</v>
      </c>
      <c r="C854" s="75" t="s">
        <v>961</v>
      </c>
      <c r="D854" s="32" t="s">
        <v>630</v>
      </c>
      <c r="E854" s="130">
        <v>1</v>
      </c>
      <c r="F854" s="31">
        <v>2</v>
      </c>
      <c r="G854" s="31">
        <v>1</v>
      </c>
      <c r="H854" s="31">
        <v>0</v>
      </c>
      <c r="I854" s="31">
        <v>0</v>
      </c>
      <c r="J854" s="31">
        <v>2</v>
      </c>
      <c r="K854" s="31">
        <v>0</v>
      </c>
      <c r="L854" s="31">
        <v>0</v>
      </c>
      <c r="M854" s="34">
        <v>1</v>
      </c>
      <c r="N854" s="31">
        <v>1</v>
      </c>
      <c r="O854" s="31">
        <v>1</v>
      </c>
      <c r="P854" s="23">
        <f t="shared" si="48"/>
        <v>9</v>
      </c>
      <c r="Q854" s="35">
        <v>0</v>
      </c>
      <c r="R854" s="24">
        <f t="shared" si="47"/>
        <v>0</v>
      </c>
    </row>
    <row r="855" spans="1:18">
      <c r="C855" s="75" t="s">
        <v>945</v>
      </c>
      <c r="D855" s="32" t="s">
        <v>962</v>
      </c>
      <c r="E855" s="130">
        <v>1</v>
      </c>
      <c r="F855" s="31">
        <v>2</v>
      </c>
      <c r="G855" s="31">
        <v>1</v>
      </c>
      <c r="H855" s="31">
        <v>0</v>
      </c>
      <c r="I855" s="31">
        <v>1</v>
      </c>
      <c r="J855" s="31">
        <v>2</v>
      </c>
      <c r="K855" s="31">
        <v>0</v>
      </c>
      <c r="L855" s="31">
        <v>0</v>
      </c>
      <c r="M855" s="34">
        <v>1</v>
      </c>
      <c r="N855" s="31">
        <v>1</v>
      </c>
      <c r="O855" s="31">
        <v>1</v>
      </c>
      <c r="P855" s="23">
        <f t="shared" si="48"/>
        <v>10</v>
      </c>
      <c r="Q855" s="35">
        <v>0</v>
      </c>
      <c r="R855" s="24">
        <f t="shared" si="47"/>
        <v>0</v>
      </c>
    </row>
    <row r="856" spans="1:18">
      <c r="C856" s="75"/>
      <c r="E856" s="69"/>
      <c r="M856" s="34"/>
      <c r="N856" s="123"/>
      <c r="O856" s="123"/>
      <c r="P856" s="23"/>
      <c r="R856" s="24"/>
    </row>
    <row r="857" spans="1:18">
      <c r="A857" s="18">
        <v>101</v>
      </c>
      <c r="C857" s="18"/>
      <c r="D857" s="26" t="s">
        <v>561</v>
      </c>
      <c r="E857" s="69"/>
      <c r="M857" s="34"/>
      <c r="N857" s="123"/>
      <c r="O857" s="123"/>
      <c r="P857" s="23">
        <f t="shared" ref="P857:P888" si="49">SUM(E857:O857)</f>
        <v>0</v>
      </c>
      <c r="Q857" s="35">
        <v>0</v>
      </c>
      <c r="R857" s="24">
        <f t="shared" si="47"/>
        <v>0</v>
      </c>
    </row>
    <row r="858" spans="1:18" ht="31.5">
      <c r="B858" s="31" t="s">
        <v>4</v>
      </c>
      <c r="C858" s="85" t="s">
        <v>347</v>
      </c>
      <c r="D858" s="32" t="s">
        <v>631</v>
      </c>
      <c r="E858" s="130">
        <v>1</v>
      </c>
      <c r="F858" s="31">
        <v>2</v>
      </c>
      <c r="G858" s="31">
        <v>1</v>
      </c>
      <c r="H858" s="31">
        <v>0</v>
      </c>
      <c r="I858" s="31">
        <v>0</v>
      </c>
      <c r="J858" s="31">
        <v>2</v>
      </c>
      <c r="K858" s="31">
        <v>0</v>
      </c>
      <c r="L858" s="31">
        <v>0</v>
      </c>
      <c r="M858" s="34">
        <v>1</v>
      </c>
      <c r="N858" s="31">
        <v>1</v>
      </c>
      <c r="O858" s="31">
        <v>1</v>
      </c>
      <c r="P858" s="23">
        <f t="shared" si="49"/>
        <v>9</v>
      </c>
      <c r="Q858" s="35">
        <v>0</v>
      </c>
      <c r="R858" s="24">
        <f t="shared" si="47"/>
        <v>0</v>
      </c>
    </row>
    <row r="859" spans="1:18" ht="31.5">
      <c r="B859" s="31" t="s">
        <v>5</v>
      </c>
      <c r="C859" s="85" t="s">
        <v>347</v>
      </c>
      <c r="D859" s="32" t="s">
        <v>632</v>
      </c>
      <c r="E859" s="130">
        <v>1</v>
      </c>
      <c r="F859" s="31">
        <v>2</v>
      </c>
      <c r="G859" s="31">
        <v>1</v>
      </c>
      <c r="H859" s="31">
        <v>0</v>
      </c>
      <c r="I859" s="31">
        <v>0</v>
      </c>
      <c r="J859" s="31">
        <v>2</v>
      </c>
      <c r="K859" s="31">
        <v>0</v>
      </c>
      <c r="L859" s="31">
        <v>0</v>
      </c>
      <c r="M859" s="34">
        <v>1</v>
      </c>
      <c r="N859" s="31">
        <v>1</v>
      </c>
      <c r="O859" s="31">
        <v>1</v>
      </c>
      <c r="P859" s="23">
        <f t="shared" si="49"/>
        <v>9</v>
      </c>
      <c r="Q859" s="35">
        <v>0</v>
      </c>
      <c r="R859" s="24">
        <f t="shared" si="47"/>
        <v>0</v>
      </c>
    </row>
    <row r="860" spans="1:18" ht="24" customHeight="1">
      <c r="B860" s="31" t="s">
        <v>6</v>
      </c>
      <c r="C860" s="85" t="s">
        <v>354</v>
      </c>
      <c r="D860" s="32" t="s">
        <v>633</v>
      </c>
      <c r="E860" s="130">
        <v>1</v>
      </c>
      <c r="F860" s="31">
        <v>2</v>
      </c>
      <c r="G860" s="31">
        <v>1</v>
      </c>
      <c r="H860" s="31">
        <v>0</v>
      </c>
      <c r="I860" s="31">
        <v>0</v>
      </c>
      <c r="J860" s="31">
        <v>2</v>
      </c>
      <c r="K860" s="31">
        <v>0</v>
      </c>
      <c r="L860" s="31">
        <v>0</v>
      </c>
      <c r="M860" s="34">
        <v>1</v>
      </c>
      <c r="N860" s="31">
        <v>1</v>
      </c>
      <c r="O860" s="31">
        <v>1</v>
      </c>
      <c r="P860" s="23">
        <f t="shared" si="49"/>
        <v>9</v>
      </c>
      <c r="Q860" s="35">
        <v>0</v>
      </c>
      <c r="R860" s="24">
        <f t="shared" si="47"/>
        <v>0</v>
      </c>
    </row>
    <row r="861" spans="1:18" ht="30" customHeight="1">
      <c r="B861" s="31" t="s">
        <v>7</v>
      </c>
      <c r="C861" s="85" t="s">
        <v>354</v>
      </c>
      <c r="D861" s="32" t="s">
        <v>634</v>
      </c>
      <c r="E861" s="130">
        <v>1</v>
      </c>
      <c r="F861" s="31">
        <v>2</v>
      </c>
      <c r="G861" s="31">
        <v>1</v>
      </c>
      <c r="H861" s="31">
        <v>0</v>
      </c>
      <c r="I861" s="31">
        <v>0</v>
      </c>
      <c r="J861" s="31">
        <v>2</v>
      </c>
      <c r="K861" s="31">
        <v>0</v>
      </c>
      <c r="L861" s="31">
        <v>0</v>
      </c>
      <c r="M861" s="34">
        <v>1</v>
      </c>
      <c r="N861" s="31">
        <v>1</v>
      </c>
      <c r="O861" s="31">
        <v>1</v>
      </c>
      <c r="P861" s="23">
        <f t="shared" si="49"/>
        <v>9</v>
      </c>
      <c r="Q861" s="35">
        <v>0</v>
      </c>
      <c r="R861" s="24">
        <f t="shared" si="47"/>
        <v>0</v>
      </c>
    </row>
    <row r="862" spans="1:18" ht="32.25" customHeight="1">
      <c r="B862" s="31" t="s">
        <v>8</v>
      </c>
      <c r="C862" s="85" t="s">
        <v>370</v>
      </c>
      <c r="D862" s="32" t="s">
        <v>635</v>
      </c>
      <c r="E862" s="130">
        <v>1</v>
      </c>
      <c r="F862" s="31">
        <v>2</v>
      </c>
      <c r="G862" s="31">
        <v>1</v>
      </c>
      <c r="H862" s="31">
        <v>0</v>
      </c>
      <c r="I862" s="31">
        <v>0</v>
      </c>
      <c r="J862" s="31">
        <v>2</v>
      </c>
      <c r="K862" s="31">
        <v>0</v>
      </c>
      <c r="L862" s="31">
        <v>0</v>
      </c>
      <c r="M862" s="34">
        <v>1</v>
      </c>
      <c r="N862" s="31">
        <v>1</v>
      </c>
      <c r="O862" s="31">
        <v>1</v>
      </c>
      <c r="P862" s="23">
        <f t="shared" si="49"/>
        <v>9</v>
      </c>
      <c r="Q862" s="35">
        <v>0</v>
      </c>
      <c r="R862" s="24">
        <f t="shared" si="47"/>
        <v>0</v>
      </c>
    </row>
    <row r="863" spans="1:18" ht="39" customHeight="1">
      <c r="B863" s="31" t="s">
        <v>9</v>
      </c>
      <c r="C863" s="85" t="s">
        <v>370</v>
      </c>
      <c r="D863" s="32" t="s">
        <v>636</v>
      </c>
      <c r="E863" s="130">
        <v>1</v>
      </c>
      <c r="F863" s="31">
        <v>2</v>
      </c>
      <c r="G863" s="31">
        <v>1</v>
      </c>
      <c r="H863" s="31">
        <v>0</v>
      </c>
      <c r="I863" s="31">
        <v>0</v>
      </c>
      <c r="J863" s="31">
        <v>2</v>
      </c>
      <c r="K863" s="31">
        <v>0</v>
      </c>
      <c r="L863" s="31">
        <v>0</v>
      </c>
      <c r="M863" s="34">
        <v>1</v>
      </c>
      <c r="N863" s="31">
        <v>1</v>
      </c>
      <c r="O863" s="31">
        <v>1</v>
      </c>
      <c r="P863" s="23">
        <f t="shared" si="49"/>
        <v>9</v>
      </c>
      <c r="Q863" s="35">
        <v>0</v>
      </c>
      <c r="R863" s="24">
        <f t="shared" si="47"/>
        <v>0</v>
      </c>
    </row>
    <row r="864" spans="1:18">
      <c r="B864" s="31" t="s">
        <v>10</v>
      </c>
      <c r="C864" s="85" t="s">
        <v>370</v>
      </c>
      <c r="D864" s="32" t="s">
        <v>637</v>
      </c>
      <c r="E864" s="130">
        <v>1</v>
      </c>
      <c r="F864" s="31">
        <v>2</v>
      </c>
      <c r="G864" s="31">
        <v>1</v>
      </c>
      <c r="H864" s="31">
        <v>0</v>
      </c>
      <c r="I864" s="31">
        <v>0</v>
      </c>
      <c r="J864" s="31">
        <v>2</v>
      </c>
      <c r="K864" s="31">
        <v>0</v>
      </c>
      <c r="L864" s="31">
        <v>0</v>
      </c>
      <c r="M864" s="34">
        <v>1</v>
      </c>
      <c r="N864" s="31">
        <v>1</v>
      </c>
      <c r="O864" s="31">
        <v>1</v>
      </c>
      <c r="P864" s="23">
        <f t="shared" si="49"/>
        <v>9</v>
      </c>
      <c r="Q864" s="35">
        <v>0</v>
      </c>
      <c r="R864" s="24">
        <f t="shared" si="47"/>
        <v>0</v>
      </c>
    </row>
    <row r="865" spans="2:18">
      <c r="B865" s="31" t="s">
        <v>11</v>
      </c>
      <c r="C865" s="85" t="s">
        <v>370</v>
      </c>
      <c r="D865" s="32" t="s">
        <v>638</v>
      </c>
      <c r="E865" s="130">
        <v>1</v>
      </c>
      <c r="F865" s="31">
        <v>2</v>
      </c>
      <c r="G865" s="31">
        <v>1</v>
      </c>
      <c r="H865" s="31">
        <v>0</v>
      </c>
      <c r="I865" s="31">
        <v>0</v>
      </c>
      <c r="J865" s="31">
        <v>2</v>
      </c>
      <c r="K865" s="31">
        <v>0</v>
      </c>
      <c r="L865" s="31">
        <v>0</v>
      </c>
      <c r="M865" s="34">
        <v>1</v>
      </c>
      <c r="N865" s="31">
        <v>1</v>
      </c>
      <c r="O865" s="31">
        <v>1</v>
      </c>
      <c r="P865" s="23">
        <f t="shared" si="49"/>
        <v>9</v>
      </c>
      <c r="Q865" s="35">
        <v>0</v>
      </c>
      <c r="R865" s="24">
        <f t="shared" si="47"/>
        <v>0</v>
      </c>
    </row>
    <row r="866" spans="2:18" ht="31.5">
      <c r="B866" s="31" t="s">
        <v>12</v>
      </c>
      <c r="C866" s="85" t="s">
        <v>370</v>
      </c>
      <c r="D866" s="32" t="s">
        <v>639</v>
      </c>
      <c r="E866" s="130">
        <v>1</v>
      </c>
      <c r="F866" s="31">
        <v>2</v>
      </c>
      <c r="G866" s="31">
        <v>1</v>
      </c>
      <c r="H866" s="31">
        <v>0</v>
      </c>
      <c r="I866" s="31">
        <v>0</v>
      </c>
      <c r="J866" s="31">
        <v>2</v>
      </c>
      <c r="K866" s="31">
        <v>0</v>
      </c>
      <c r="L866" s="31">
        <v>0</v>
      </c>
      <c r="M866" s="34">
        <v>1</v>
      </c>
      <c r="N866" s="31">
        <v>1</v>
      </c>
      <c r="O866" s="31">
        <v>1</v>
      </c>
      <c r="P866" s="23">
        <f t="shared" si="49"/>
        <v>9</v>
      </c>
      <c r="Q866" s="35">
        <v>0</v>
      </c>
      <c r="R866" s="24">
        <f t="shared" ref="R866:R929" si="50">Q866*P866</f>
        <v>0</v>
      </c>
    </row>
    <row r="867" spans="2:18" ht="31.5">
      <c r="B867" s="31" t="s">
        <v>13</v>
      </c>
      <c r="C867" s="85" t="s">
        <v>370</v>
      </c>
      <c r="D867" s="32" t="s">
        <v>640</v>
      </c>
      <c r="E867" s="130">
        <v>1</v>
      </c>
      <c r="F867" s="31">
        <v>2</v>
      </c>
      <c r="G867" s="31">
        <v>1</v>
      </c>
      <c r="H867" s="31">
        <v>0</v>
      </c>
      <c r="I867" s="31">
        <v>0</v>
      </c>
      <c r="J867" s="31">
        <v>2</v>
      </c>
      <c r="K867" s="31">
        <v>0</v>
      </c>
      <c r="L867" s="31">
        <v>0</v>
      </c>
      <c r="M867" s="34">
        <v>1</v>
      </c>
      <c r="N867" s="31">
        <v>1</v>
      </c>
      <c r="O867" s="31">
        <v>1</v>
      </c>
      <c r="P867" s="23">
        <f t="shared" si="49"/>
        <v>9</v>
      </c>
      <c r="Q867" s="35">
        <v>0</v>
      </c>
      <c r="R867" s="24">
        <f t="shared" si="50"/>
        <v>0</v>
      </c>
    </row>
    <row r="868" spans="2:18" ht="31.5">
      <c r="B868" s="31" t="s">
        <v>14</v>
      </c>
      <c r="C868" s="85" t="s">
        <v>950</v>
      </c>
      <c r="D868" s="32" t="s">
        <v>641</v>
      </c>
      <c r="E868" s="130">
        <v>1</v>
      </c>
      <c r="F868" s="31">
        <v>2</v>
      </c>
      <c r="G868" s="31">
        <v>1</v>
      </c>
      <c r="H868" s="31">
        <v>0</v>
      </c>
      <c r="I868" s="31">
        <v>0</v>
      </c>
      <c r="J868" s="31">
        <v>2</v>
      </c>
      <c r="K868" s="31">
        <v>0</v>
      </c>
      <c r="L868" s="31">
        <v>0</v>
      </c>
      <c r="M868" s="34">
        <v>1</v>
      </c>
      <c r="N868" s="31">
        <v>1</v>
      </c>
      <c r="O868" s="31">
        <v>1</v>
      </c>
      <c r="P868" s="23">
        <f t="shared" si="49"/>
        <v>9</v>
      </c>
      <c r="Q868" s="35">
        <v>0</v>
      </c>
      <c r="R868" s="24">
        <f t="shared" si="50"/>
        <v>0</v>
      </c>
    </row>
    <row r="869" spans="2:18">
      <c r="B869" s="31" t="s">
        <v>15</v>
      </c>
      <c r="C869" s="85" t="s">
        <v>424</v>
      </c>
      <c r="D869" s="32" t="s">
        <v>642</v>
      </c>
      <c r="E869" s="130">
        <v>1</v>
      </c>
      <c r="F869" s="31">
        <v>2</v>
      </c>
      <c r="G869" s="31">
        <v>1</v>
      </c>
      <c r="H869" s="31">
        <v>0</v>
      </c>
      <c r="I869" s="31">
        <v>0</v>
      </c>
      <c r="J869" s="31">
        <v>2</v>
      </c>
      <c r="K869" s="31">
        <v>0</v>
      </c>
      <c r="L869" s="31">
        <v>0</v>
      </c>
      <c r="M869" s="34">
        <v>1</v>
      </c>
      <c r="N869" s="31">
        <v>1</v>
      </c>
      <c r="O869" s="31">
        <v>1</v>
      </c>
      <c r="P869" s="23">
        <f t="shared" si="49"/>
        <v>9</v>
      </c>
      <c r="Q869" s="35">
        <v>0</v>
      </c>
      <c r="R869" s="24">
        <f t="shared" si="50"/>
        <v>0</v>
      </c>
    </row>
    <row r="870" spans="2:18" ht="31.5">
      <c r="B870" s="31" t="s">
        <v>16</v>
      </c>
      <c r="C870" s="85" t="s">
        <v>963</v>
      </c>
      <c r="D870" s="32" t="s">
        <v>643</v>
      </c>
      <c r="E870" s="130">
        <v>1</v>
      </c>
      <c r="F870" s="31">
        <v>2</v>
      </c>
      <c r="G870" s="31">
        <v>1</v>
      </c>
      <c r="H870" s="31">
        <v>0</v>
      </c>
      <c r="I870" s="31">
        <v>0</v>
      </c>
      <c r="J870" s="31">
        <v>2</v>
      </c>
      <c r="K870" s="31">
        <v>0</v>
      </c>
      <c r="L870" s="31">
        <v>0</v>
      </c>
      <c r="M870" s="34">
        <v>1</v>
      </c>
      <c r="N870" s="31">
        <v>1</v>
      </c>
      <c r="O870" s="31">
        <v>1</v>
      </c>
      <c r="P870" s="23">
        <f t="shared" si="49"/>
        <v>9</v>
      </c>
      <c r="Q870" s="35">
        <v>0</v>
      </c>
      <c r="R870" s="24">
        <f t="shared" si="50"/>
        <v>0</v>
      </c>
    </row>
    <row r="871" spans="2:18">
      <c r="B871" s="31" t="s">
        <v>17</v>
      </c>
      <c r="C871" s="85" t="s">
        <v>308</v>
      </c>
      <c r="D871" s="32" t="s">
        <v>644</v>
      </c>
      <c r="E871" s="130">
        <v>1</v>
      </c>
      <c r="F871" s="31">
        <v>2</v>
      </c>
      <c r="G871" s="31">
        <v>1</v>
      </c>
      <c r="H871" s="31">
        <v>0</v>
      </c>
      <c r="I871" s="31">
        <v>0</v>
      </c>
      <c r="J871" s="31">
        <v>2</v>
      </c>
      <c r="K871" s="31">
        <v>0</v>
      </c>
      <c r="L871" s="31">
        <v>0</v>
      </c>
      <c r="M871" s="34">
        <v>1</v>
      </c>
      <c r="N871" s="31">
        <v>1</v>
      </c>
      <c r="O871" s="31">
        <v>1</v>
      </c>
      <c r="P871" s="23">
        <f t="shared" si="49"/>
        <v>9</v>
      </c>
      <c r="Q871" s="35">
        <v>0</v>
      </c>
      <c r="R871" s="24">
        <f t="shared" si="50"/>
        <v>0</v>
      </c>
    </row>
    <row r="872" spans="2:18" ht="47.25">
      <c r="B872" s="31" t="s">
        <v>18</v>
      </c>
      <c r="C872" s="85" t="s">
        <v>951</v>
      </c>
      <c r="D872" s="32" t="s">
        <v>645</v>
      </c>
      <c r="E872" s="130">
        <v>1</v>
      </c>
      <c r="F872" s="31">
        <v>2</v>
      </c>
      <c r="G872" s="31">
        <v>1</v>
      </c>
      <c r="H872" s="31">
        <v>0</v>
      </c>
      <c r="I872" s="31">
        <v>0</v>
      </c>
      <c r="J872" s="31">
        <v>2</v>
      </c>
      <c r="K872" s="31">
        <v>0</v>
      </c>
      <c r="L872" s="31">
        <v>0</v>
      </c>
      <c r="M872" s="34">
        <v>1</v>
      </c>
      <c r="N872" s="31">
        <v>1</v>
      </c>
      <c r="O872" s="31">
        <v>1</v>
      </c>
      <c r="P872" s="23">
        <f t="shared" si="49"/>
        <v>9</v>
      </c>
      <c r="Q872" s="35">
        <v>0</v>
      </c>
      <c r="R872" s="24">
        <f t="shared" si="50"/>
        <v>0</v>
      </c>
    </row>
    <row r="873" spans="2:18" ht="31.5">
      <c r="B873" s="31" t="s">
        <v>19</v>
      </c>
      <c r="C873" s="85" t="s">
        <v>951</v>
      </c>
      <c r="D873" s="32" t="s">
        <v>646</v>
      </c>
      <c r="E873" s="130">
        <v>1</v>
      </c>
      <c r="F873" s="31">
        <v>2</v>
      </c>
      <c r="G873" s="31">
        <v>1</v>
      </c>
      <c r="H873" s="31">
        <v>0</v>
      </c>
      <c r="I873" s="31">
        <v>0</v>
      </c>
      <c r="J873" s="31">
        <v>2</v>
      </c>
      <c r="K873" s="31">
        <v>0</v>
      </c>
      <c r="L873" s="31">
        <v>0</v>
      </c>
      <c r="M873" s="34">
        <v>1</v>
      </c>
      <c r="N873" s="31">
        <v>1</v>
      </c>
      <c r="O873" s="31">
        <v>1</v>
      </c>
      <c r="P873" s="23">
        <f t="shared" si="49"/>
        <v>9</v>
      </c>
      <c r="Q873" s="35">
        <v>0</v>
      </c>
      <c r="R873" s="24">
        <f t="shared" si="50"/>
        <v>0</v>
      </c>
    </row>
    <row r="874" spans="2:18">
      <c r="B874" s="31" t="s">
        <v>20</v>
      </c>
      <c r="C874" s="85" t="s">
        <v>321</v>
      </c>
      <c r="D874" s="32" t="s">
        <v>647</v>
      </c>
      <c r="E874" s="130">
        <v>1</v>
      </c>
      <c r="F874" s="31">
        <v>2</v>
      </c>
      <c r="G874" s="31">
        <v>1</v>
      </c>
      <c r="H874" s="31">
        <v>0</v>
      </c>
      <c r="I874" s="31">
        <v>0</v>
      </c>
      <c r="J874" s="31">
        <v>2</v>
      </c>
      <c r="K874" s="31">
        <v>0</v>
      </c>
      <c r="L874" s="31">
        <v>0</v>
      </c>
      <c r="M874" s="34">
        <v>1</v>
      </c>
      <c r="N874" s="31">
        <v>1</v>
      </c>
      <c r="O874" s="31">
        <v>1</v>
      </c>
      <c r="P874" s="23">
        <f t="shared" si="49"/>
        <v>9</v>
      </c>
      <c r="Q874" s="35">
        <v>0</v>
      </c>
      <c r="R874" s="24">
        <f t="shared" si="50"/>
        <v>0</v>
      </c>
    </row>
    <row r="875" spans="2:18">
      <c r="B875" s="31" t="s">
        <v>21</v>
      </c>
      <c r="C875" s="85" t="s">
        <v>959</v>
      </c>
      <c r="D875" s="32" t="s">
        <v>648</v>
      </c>
      <c r="E875" s="130">
        <v>1</v>
      </c>
      <c r="F875" s="31">
        <v>2</v>
      </c>
      <c r="G875" s="31">
        <v>1</v>
      </c>
      <c r="H875" s="31">
        <v>0</v>
      </c>
      <c r="I875" s="31">
        <v>1</v>
      </c>
      <c r="J875" s="31">
        <v>2</v>
      </c>
      <c r="K875" s="31">
        <v>0</v>
      </c>
      <c r="L875" s="31">
        <v>0</v>
      </c>
      <c r="M875" s="34">
        <v>1</v>
      </c>
      <c r="N875" s="31">
        <v>1</v>
      </c>
      <c r="O875" s="31">
        <v>1</v>
      </c>
      <c r="P875" s="23">
        <f t="shared" si="49"/>
        <v>10</v>
      </c>
      <c r="Q875" s="35">
        <v>0</v>
      </c>
      <c r="R875" s="24">
        <f t="shared" si="50"/>
        <v>0</v>
      </c>
    </row>
    <row r="876" spans="2:18">
      <c r="B876" s="31" t="s">
        <v>22</v>
      </c>
      <c r="C876" s="85" t="s">
        <v>321</v>
      </c>
      <c r="D876" s="32" t="s">
        <v>649</v>
      </c>
      <c r="E876" s="130">
        <v>1</v>
      </c>
      <c r="F876" s="31">
        <v>2</v>
      </c>
      <c r="G876" s="31">
        <v>1</v>
      </c>
      <c r="H876" s="31">
        <v>0</v>
      </c>
      <c r="I876" s="31">
        <v>0</v>
      </c>
      <c r="J876" s="31">
        <v>2</v>
      </c>
      <c r="K876" s="31">
        <v>0</v>
      </c>
      <c r="L876" s="31">
        <v>0</v>
      </c>
      <c r="M876" s="34">
        <v>1</v>
      </c>
      <c r="N876" s="31">
        <v>1</v>
      </c>
      <c r="O876" s="31">
        <v>1</v>
      </c>
      <c r="P876" s="23">
        <f t="shared" si="49"/>
        <v>9</v>
      </c>
      <c r="Q876" s="35">
        <v>0</v>
      </c>
      <c r="R876" s="24">
        <f t="shared" si="50"/>
        <v>0</v>
      </c>
    </row>
    <row r="877" spans="2:18">
      <c r="B877" s="31" t="s">
        <v>295</v>
      </c>
      <c r="C877" s="85" t="s">
        <v>321</v>
      </c>
      <c r="D877" s="32" t="s">
        <v>650</v>
      </c>
      <c r="E877" s="130">
        <v>1</v>
      </c>
      <c r="F877" s="31">
        <v>2</v>
      </c>
      <c r="G877" s="31">
        <v>1</v>
      </c>
      <c r="H877" s="31">
        <v>0</v>
      </c>
      <c r="I877" s="31">
        <v>0</v>
      </c>
      <c r="J877" s="31">
        <v>2</v>
      </c>
      <c r="K877" s="31">
        <v>0</v>
      </c>
      <c r="L877" s="31">
        <v>0</v>
      </c>
      <c r="M877" s="34">
        <v>1</v>
      </c>
      <c r="N877" s="31">
        <v>1</v>
      </c>
      <c r="O877" s="31">
        <v>1</v>
      </c>
      <c r="P877" s="23">
        <f t="shared" si="49"/>
        <v>9</v>
      </c>
      <c r="Q877" s="35">
        <v>0</v>
      </c>
      <c r="R877" s="24">
        <f t="shared" si="50"/>
        <v>0</v>
      </c>
    </row>
    <row r="878" spans="2:18" ht="31.5">
      <c r="B878" s="31" t="s">
        <v>297</v>
      </c>
      <c r="C878" s="85" t="s">
        <v>354</v>
      </c>
      <c r="D878" s="32" t="s">
        <v>651</v>
      </c>
      <c r="E878" s="130">
        <v>1</v>
      </c>
      <c r="F878" s="31">
        <v>2</v>
      </c>
      <c r="G878" s="31">
        <v>1</v>
      </c>
      <c r="H878" s="31">
        <v>0</v>
      </c>
      <c r="I878" s="31">
        <v>0</v>
      </c>
      <c r="J878" s="31">
        <v>2</v>
      </c>
      <c r="K878" s="31">
        <v>0</v>
      </c>
      <c r="L878" s="31">
        <v>0</v>
      </c>
      <c r="M878" s="34">
        <v>1</v>
      </c>
      <c r="N878" s="31">
        <v>1</v>
      </c>
      <c r="O878" s="31">
        <v>1</v>
      </c>
      <c r="P878" s="23">
        <f t="shared" si="49"/>
        <v>9</v>
      </c>
      <c r="Q878" s="35">
        <v>0</v>
      </c>
      <c r="R878" s="24">
        <f t="shared" si="50"/>
        <v>0</v>
      </c>
    </row>
    <row r="879" spans="2:18" ht="31.5">
      <c r="B879" s="31" t="s">
        <v>299</v>
      </c>
      <c r="C879" s="85" t="s">
        <v>354</v>
      </c>
      <c r="D879" s="32" t="s">
        <v>652</v>
      </c>
      <c r="E879" s="130">
        <v>1</v>
      </c>
      <c r="F879" s="31">
        <v>2</v>
      </c>
      <c r="G879" s="31">
        <v>1</v>
      </c>
      <c r="H879" s="31">
        <v>0</v>
      </c>
      <c r="I879" s="31">
        <v>0</v>
      </c>
      <c r="J879" s="31">
        <v>2</v>
      </c>
      <c r="K879" s="31">
        <v>0</v>
      </c>
      <c r="L879" s="31">
        <v>0</v>
      </c>
      <c r="M879" s="34">
        <v>1</v>
      </c>
      <c r="N879" s="31">
        <v>1</v>
      </c>
      <c r="O879" s="31">
        <v>1</v>
      </c>
      <c r="P879" s="23">
        <f t="shared" si="49"/>
        <v>9</v>
      </c>
      <c r="Q879" s="35">
        <v>0</v>
      </c>
      <c r="R879" s="24">
        <f t="shared" si="50"/>
        <v>0</v>
      </c>
    </row>
    <row r="880" spans="2:18" ht="31.5">
      <c r="B880" s="31" t="s">
        <v>301</v>
      </c>
      <c r="C880" s="85" t="s">
        <v>956</v>
      </c>
      <c r="D880" s="32" t="s">
        <v>653</v>
      </c>
      <c r="E880" s="130">
        <v>1</v>
      </c>
      <c r="F880" s="31">
        <v>2</v>
      </c>
      <c r="G880" s="31">
        <v>1</v>
      </c>
      <c r="H880" s="31">
        <v>0</v>
      </c>
      <c r="I880" s="31">
        <v>0</v>
      </c>
      <c r="J880" s="31">
        <v>2</v>
      </c>
      <c r="K880" s="31">
        <v>0</v>
      </c>
      <c r="L880" s="31">
        <v>0</v>
      </c>
      <c r="M880" s="34">
        <v>1</v>
      </c>
      <c r="N880" s="31">
        <v>1</v>
      </c>
      <c r="O880" s="31">
        <v>1</v>
      </c>
      <c r="P880" s="23">
        <f t="shared" si="49"/>
        <v>9</v>
      </c>
      <c r="Q880" s="35">
        <v>0</v>
      </c>
      <c r="R880" s="24">
        <f t="shared" si="50"/>
        <v>0</v>
      </c>
    </row>
    <row r="881" spans="2:18" ht="31.5">
      <c r="B881" s="31" t="s">
        <v>304</v>
      </c>
      <c r="C881" s="85" t="s">
        <v>956</v>
      </c>
      <c r="D881" s="32" t="s">
        <v>654</v>
      </c>
      <c r="E881" s="130">
        <v>1</v>
      </c>
      <c r="F881" s="31">
        <v>2</v>
      </c>
      <c r="G881" s="31">
        <v>1</v>
      </c>
      <c r="H881" s="31">
        <v>0</v>
      </c>
      <c r="I881" s="31">
        <v>0</v>
      </c>
      <c r="J881" s="31">
        <v>2</v>
      </c>
      <c r="K881" s="31">
        <v>0</v>
      </c>
      <c r="L881" s="31">
        <v>0</v>
      </c>
      <c r="M881" s="34">
        <v>1</v>
      </c>
      <c r="N881" s="31">
        <v>1</v>
      </c>
      <c r="O881" s="31">
        <v>1</v>
      </c>
      <c r="P881" s="23">
        <f t="shared" si="49"/>
        <v>9</v>
      </c>
      <c r="Q881" s="35">
        <v>0</v>
      </c>
      <c r="R881" s="24">
        <f t="shared" si="50"/>
        <v>0</v>
      </c>
    </row>
    <row r="882" spans="2:18" ht="47.25">
      <c r="B882" s="31" t="s">
        <v>307</v>
      </c>
      <c r="C882" s="85" t="s">
        <v>370</v>
      </c>
      <c r="D882" s="32" t="s">
        <v>655</v>
      </c>
      <c r="E882" s="130">
        <v>1</v>
      </c>
      <c r="F882" s="31">
        <v>2</v>
      </c>
      <c r="G882" s="31">
        <v>1</v>
      </c>
      <c r="H882" s="31">
        <v>0</v>
      </c>
      <c r="I882" s="31">
        <v>0</v>
      </c>
      <c r="J882" s="31">
        <v>2</v>
      </c>
      <c r="K882" s="31">
        <v>0</v>
      </c>
      <c r="L882" s="31">
        <v>0</v>
      </c>
      <c r="M882" s="34">
        <v>1</v>
      </c>
      <c r="N882" s="31">
        <v>1</v>
      </c>
      <c r="O882" s="31">
        <v>1</v>
      </c>
      <c r="P882" s="23">
        <f t="shared" si="49"/>
        <v>9</v>
      </c>
      <c r="Q882" s="35">
        <v>0</v>
      </c>
      <c r="R882" s="24">
        <f t="shared" si="50"/>
        <v>0</v>
      </c>
    </row>
    <row r="883" spans="2:18" ht="47.25">
      <c r="B883" s="31" t="s">
        <v>310</v>
      </c>
      <c r="C883" s="85" t="s">
        <v>951</v>
      </c>
      <c r="D883" s="32" t="s">
        <v>656</v>
      </c>
      <c r="E883" s="130">
        <v>1</v>
      </c>
      <c r="F883" s="31">
        <v>2</v>
      </c>
      <c r="G883" s="31">
        <v>1</v>
      </c>
      <c r="H883" s="31">
        <v>0</v>
      </c>
      <c r="I883" s="31">
        <v>0</v>
      </c>
      <c r="J883" s="31">
        <v>2</v>
      </c>
      <c r="K883" s="31">
        <v>0</v>
      </c>
      <c r="L883" s="31">
        <v>0</v>
      </c>
      <c r="M883" s="34">
        <v>1</v>
      </c>
      <c r="N883" s="31">
        <v>1</v>
      </c>
      <c r="O883" s="31">
        <v>1</v>
      </c>
      <c r="P883" s="23">
        <f t="shared" si="49"/>
        <v>9</v>
      </c>
      <c r="Q883" s="35">
        <v>0</v>
      </c>
      <c r="R883" s="24">
        <f t="shared" si="50"/>
        <v>0</v>
      </c>
    </row>
    <row r="884" spans="2:18" ht="47.25">
      <c r="B884" s="31" t="s">
        <v>313</v>
      </c>
      <c r="C884" s="85" t="s">
        <v>951</v>
      </c>
      <c r="D884" s="32" t="s">
        <v>657</v>
      </c>
      <c r="E884" s="130">
        <v>1</v>
      </c>
      <c r="F884" s="31">
        <v>2</v>
      </c>
      <c r="G884" s="31">
        <v>1</v>
      </c>
      <c r="H884" s="31">
        <v>0</v>
      </c>
      <c r="I884" s="31">
        <v>0</v>
      </c>
      <c r="J884" s="31">
        <v>2</v>
      </c>
      <c r="K884" s="31">
        <v>0</v>
      </c>
      <c r="L884" s="31">
        <v>0</v>
      </c>
      <c r="M884" s="34">
        <v>1</v>
      </c>
      <c r="N884" s="31">
        <v>1</v>
      </c>
      <c r="O884" s="31">
        <v>1</v>
      </c>
      <c r="P884" s="23">
        <f t="shared" si="49"/>
        <v>9</v>
      </c>
      <c r="Q884" s="35">
        <v>0</v>
      </c>
      <c r="R884" s="24">
        <f t="shared" si="50"/>
        <v>0</v>
      </c>
    </row>
    <row r="885" spans="2:18" ht="31.5">
      <c r="B885" s="31" t="s">
        <v>315</v>
      </c>
      <c r="C885" s="85" t="s">
        <v>951</v>
      </c>
      <c r="D885" s="32" t="s">
        <v>658</v>
      </c>
      <c r="E885" s="130">
        <v>1</v>
      </c>
      <c r="F885" s="31">
        <v>2</v>
      </c>
      <c r="G885" s="31">
        <v>1</v>
      </c>
      <c r="H885" s="31">
        <v>0</v>
      </c>
      <c r="I885" s="31">
        <v>0</v>
      </c>
      <c r="J885" s="31">
        <v>2</v>
      </c>
      <c r="K885" s="31">
        <v>0</v>
      </c>
      <c r="L885" s="31">
        <v>0</v>
      </c>
      <c r="M885" s="34">
        <v>1</v>
      </c>
      <c r="N885" s="31">
        <v>1</v>
      </c>
      <c r="O885" s="31">
        <v>1</v>
      </c>
      <c r="P885" s="23">
        <f t="shared" si="49"/>
        <v>9</v>
      </c>
      <c r="Q885" s="35">
        <v>0</v>
      </c>
      <c r="R885" s="24">
        <f t="shared" si="50"/>
        <v>0</v>
      </c>
    </row>
    <row r="886" spans="2:18" ht="31.5">
      <c r="B886" s="31" t="s">
        <v>320</v>
      </c>
      <c r="C886" s="85" t="s">
        <v>354</v>
      </c>
      <c r="D886" s="32" t="s">
        <v>659</v>
      </c>
      <c r="E886" s="130">
        <v>1</v>
      </c>
      <c r="F886" s="31">
        <v>2</v>
      </c>
      <c r="G886" s="31">
        <v>1</v>
      </c>
      <c r="H886" s="31">
        <v>0</v>
      </c>
      <c r="I886" s="31">
        <v>0</v>
      </c>
      <c r="J886" s="31">
        <v>2</v>
      </c>
      <c r="K886" s="31">
        <v>0</v>
      </c>
      <c r="L886" s="31">
        <v>0</v>
      </c>
      <c r="M886" s="34">
        <v>1</v>
      </c>
      <c r="N886" s="31">
        <v>1</v>
      </c>
      <c r="O886" s="31">
        <v>1</v>
      </c>
      <c r="P886" s="23">
        <f t="shared" si="49"/>
        <v>9</v>
      </c>
      <c r="Q886" s="35">
        <v>0</v>
      </c>
      <c r="R886" s="24">
        <f t="shared" si="50"/>
        <v>0</v>
      </c>
    </row>
    <row r="887" spans="2:18">
      <c r="B887" s="31" t="s">
        <v>323</v>
      </c>
      <c r="C887" s="85" t="s">
        <v>365</v>
      </c>
      <c r="D887" s="32" t="s">
        <v>660</v>
      </c>
      <c r="E887" s="130">
        <v>1</v>
      </c>
      <c r="F887" s="31">
        <v>2</v>
      </c>
      <c r="G887" s="31">
        <v>1</v>
      </c>
      <c r="H887" s="31">
        <v>0</v>
      </c>
      <c r="I887" s="31">
        <v>0</v>
      </c>
      <c r="J887" s="31">
        <v>2</v>
      </c>
      <c r="K887" s="31">
        <v>0</v>
      </c>
      <c r="L887" s="31">
        <v>0</v>
      </c>
      <c r="M887" s="34">
        <v>1</v>
      </c>
      <c r="N887" s="31">
        <v>1</v>
      </c>
      <c r="O887" s="31">
        <v>1</v>
      </c>
      <c r="P887" s="23">
        <f t="shared" si="49"/>
        <v>9</v>
      </c>
      <c r="Q887" s="35">
        <v>0</v>
      </c>
      <c r="R887" s="24">
        <f t="shared" si="50"/>
        <v>0</v>
      </c>
    </row>
    <row r="888" spans="2:18" ht="31.5">
      <c r="B888" s="31" t="s">
        <v>325</v>
      </c>
      <c r="C888" s="85" t="s">
        <v>365</v>
      </c>
      <c r="D888" s="32" t="s">
        <v>661</v>
      </c>
      <c r="E888" s="130">
        <v>1</v>
      </c>
      <c r="F888" s="31">
        <v>2</v>
      </c>
      <c r="G888" s="31">
        <v>1</v>
      </c>
      <c r="H888" s="31">
        <v>0</v>
      </c>
      <c r="I888" s="31">
        <v>0</v>
      </c>
      <c r="J888" s="31">
        <v>2</v>
      </c>
      <c r="K888" s="31">
        <v>0</v>
      </c>
      <c r="L888" s="31">
        <v>0</v>
      </c>
      <c r="M888" s="34">
        <v>1</v>
      </c>
      <c r="N888" s="31">
        <v>1</v>
      </c>
      <c r="O888" s="31">
        <v>1</v>
      </c>
      <c r="P888" s="23">
        <f t="shared" si="49"/>
        <v>9</v>
      </c>
      <c r="Q888" s="35">
        <v>0</v>
      </c>
      <c r="R888" s="24">
        <f t="shared" si="50"/>
        <v>0</v>
      </c>
    </row>
    <row r="889" spans="2:18" ht="31.5">
      <c r="B889" s="31" t="s">
        <v>327</v>
      </c>
      <c r="C889" s="85" t="s">
        <v>365</v>
      </c>
      <c r="D889" s="32" t="s">
        <v>662</v>
      </c>
      <c r="E889" s="130">
        <v>1</v>
      </c>
      <c r="F889" s="31">
        <v>2</v>
      </c>
      <c r="G889" s="31">
        <v>1</v>
      </c>
      <c r="H889" s="31">
        <v>0</v>
      </c>
      <c r="I889" s="31">
        <v>0</v>
      </c>
      <c r="J889" s="31">
        <v>2</v>
      </c>
      <c r="K889" s="31">
        <v>0</v>
      </c>
      <c r="L889" s="31">
        <v>0</v>
      </c>
      <c r="M889" s="34">
        <v>1</v>
      </c>
      <c r="N889" s="31">
        <v>1</v>
      </c>
      <c r="O889" s="31">
        <v>1</v>
      </c>
      <c r="P889" s="23">
        <f t="shared" ref="P889:P920" si="51">SUM(E889:O889)</f>
        <v>9</v>
      </c>
      <c r="Q889" s="35">
        <v>0</v>
      </c>
      <c r="R889" s="24">
        <f t="shared" si="50"/>
        <v>0</v>
      </c>
    </row>
    <row r="890" spans="2:18" ht="31.5">
      <c r="B890" s="31" t="s">
        <v>329</v>
      </c>
      <c r="C890" s="85" t="s">
        <v>964</v>
      </c>
      <c r="D890" s="32" t="s">
        <v>663</v>
      </c>
      <c r="E890" s="130">
        <v>1</v>
      </c>
      <c r="F890" s="31">
        <v>2</v>
      </c>
      <c r="G890" s="31">
        <v>1</v>
      </c>
      <c r="H890" s="31">
        <v>0</v>
      </c>
      <c r="I890" s="31">
        <v>0</v>
      </c>
      <c r="J890" s="31">
        <v>2</v>
      </c>
      <c r="K890" s="31">
        <v>0</v>
      </c>
      <c r="L890" s="31">
        <v>0</v>
      </c>
      <c r="M890" s="34">
        <v>1</v>
      </c>
      <c r="N890" s="31">
        <v>1</v>
      </c>
      <c r="O890" s="31">
        <v>1</v>
      </c>
      <c r="P890" s="23">
        <f t="shared" si="51"/>
        <v>9</v>
      </c>
      <c r="Q890" s="35">
        <v>0</v>
      </c>
      <c r="R890" s="24">
        <f t="shared" si="50"/>
        <v>0</v>
      </c>
    </row>
    <row r="891" spans="2:18">
      <c r="B891" s="31" t="s">
        <v>331</v>
      </c>
      <c r="C891" s="85" t="s">
        <v>959</v>
      </c>
      <c r="D891" s="32" t="s">
        <v>664</v>
      </c>
      <c r="E891" s="130">
        <v>1</v>
      </c>
      <c r="F891" s="31">
        <v>2</v>
      </c>
      <c r="G891" s="31">
        <v>1</v>
      </c>
      <c r="H891" s="31">
        <v>0</v>
      </c>
      <c r="I891" s="31">
        <v>0</v>
      </c>
      <c r="J891" s="31">
        <v>2</v>
      </c>
      <c r="K891" s="31">
        <v>0</v>
      </c>
      <c r="L891" s="31">
        <v>0</v>
      </c>
      <c r="M891" s="34">
        <v>1</v>
      </c>
      <c r="N891" s="31">
        <v>1</v>
      </c>
      <c r="O891" s="31">
        <v>1</v>
      </c>
      <c r="P891" s="23">
        <f t="shared" si="51"/>
        <v>9</v>
      </c>
      <c r="Q891" s="35">
        <v>0</v>
      </c>
      <c r="R891" s="24">
        <f t="shared" si="50"/>
        <v>0</v>
      </c>
    </row>
    <row r="892" spans="2:18" ht="33.75" customHeight="1">
      <c r="B892" s="31" t="s">
        <v>333</v>
      </c>
      <c r="C892" s="85" t="s">
        <v>955</v>
      </c>
      <c r="D892" s="32" t="s">
        <v>665</v>
      </c>
      <c r="E892" s="130">
        <v>1</v>
      </c>
      <c r="F892" s="31">
        <v>2</v>
      </c>
      <c r="G892" s="31">
        <v>1</v>
      </c>
      <c r="H892" s="31">
        <v>0</v>
      </c>
      <c r="I892" s="31">
        <v>0</v>
      </c>
      <c r="J892" s="31">
        <v>2</v>
      </c>
      <c r="K892" s="31">
        <v>0</v>
      </c>
      <c r="L892" s="31">
        <v>0</v>
      </c>
      <c r="M892" s="34">
        <v>1</v>
      </c>
      <c r="N892" s="31">
        <v>1</v>
      </c>
      <c r="O892" s="31">
        <v>1</v>
      </c>
      <c r="P892" s="23">
        <f t="shared" si="51"/>
        <v>9</v>
      </c>
      <c r="Q892" s="35">
        <v>0</v>
      </c>
      <c r="R892" s="24">
        <f t="shared" si="50"/>
        <v>0</v>
      </c>
    </row>
    <row r="893" spans="2:18" ht="39" customHeight="1">
      <c r="B893" s="31" t="s">
        <v>336</v>
      </c>
      <c r="C893" s="85" t="s">
        <v>955</v>
      </c>
      <c r="D893" s="32" t="s">
        <v>666</v>
      </c>
      <c r="E893" s="130">
        <v>1</v>
      </c>
      <c r="F893" s="31">
        <v>2</v>
      </c>
      <c r="G893" s="31">
        <v>1</v>
      </c>
      <c r="H893" s="31">
        <v>0</v>
      </c>
      <c r="I893" s="31">
        <v>0</v>
      </c>
      <c r="J893" s="31">
        <v>2</v>
      </c>
      <c r="K893" s="31">
        <v>0</v>
      </c>
      <c r="L893" s="31">
        <v>0</v>
      </c>
      <c r="M893" s="34">
        <v>1</v>
      </c>
      <c r="N893" s="31">
        <v>1</v>
      </c>
      <c r="O893" s="31">
        <v>1</v>
      </c>
      <c r="P893" s="23">
        <f t="shared" si="51"/>
        <v>9</v>
      </c>
      <c r="Q893" s="35">
        <v>0</v>
      </c>
      <c r="R893" s="24">
        <f t="shared" si="50"/>
        <v>0</v>
      </c>
    </row>
    <row r="894" spans="2:18" ht="41.25" customHeight="1">
      <c r="B894" s="31" t="s">
        <v>338</v>
      </c>
      <c r="C894" s="85" t="s">
        <v>955</v>
      </c>
      <c r="D894" s="32" t="s">
        <v>667</v>
      </c>
      <c r="E894" s="130">
        <v>1</v>
      </c>
      <c r="F894" s="31">
        <v>2</v>
      </c>
      <c r="G894" s="31">
        <v>1</v>
      </c>
      <c r="H894" s="31">
        <v>0</v>
      </c>
      <c r="I894" s="31">
        <v>1</v>
      </c>
      <c r="J894" s="31">
        <v>2</v>
      </c>
      <c r="K894" s="31">
        <v>0</v>
      </c>
      <c r="L894" s="31">
        <v>0</v>
      </c>
      <c r="M894" s="34">
        <v>1</v>
      </c>
      <c r="N894" s="31">
        <v>1</v>
      </c>
      <c r="O894" s="31">
        <v>1</v>
      </c>
      <c r="P894" s="23">
        <f t="shared" si="51"/>
        <v>10</v>
      </c>
      <c r="Q894" s="35">
        <v>0</v>
      </c>
      <c r="R894" s="24">
        <f t="shared" si="50"/>
        <v>0</v>
      </c>
    </row>
    <row r="895" spans="2:18" ht="32.25" customHeight="1">
      <c r="B895" s="31" t="s">
        <v>341</v>
      </c>
      <c r="C895" s="85" t="s">
        <v>955</v>
      </c>
      <c r="D895" s="32" t="s">
        <v>668</v>
      </c>
      <c r="E895" s="130">
        <v>1</v>
      </c>
      <c r="F895" s="31">
        <v>2</v>
      </c>
      <c r="G895" s="31">
        <v>1</v>
      </c>
      <c r="H895" s="31">
        <v>0</v>
      </c>
      <c r="I895" s="31">
        <v>0</v>
      </c>
      <c r="J895" s="31">
        <v>2</v>
      </c>
      <c r="K895" s="31">
        <v>0</v>
      </c>
      <c r="L895" s="31">
        <v>0</v>
      </c>
      <c r="M895" s="34">
        <v>1</v>
      </c>
      <c r="N895" s="31">
        <v>1</v>
      </c>
      <c r="O895" s="31">
        <v>1</v>
      </c>
      <c r="P895" s="23">
        <f t="shared" si="51"/>
        <v>9</v>
      </c>
      <c r="Q895" s="35">
        <v>0</v>
      </c>
      <c r="R895" s="24">
        <f t="shared" si="50"/>
        <v>0</v>
      </c>
    </row>
    <row r="896" spans="2:18">
      <c r="B896" s="31" t="s">
        <v>344</v>
      </c>
      <c r="C896" s="85" t="s">
        <v>347</v>
      </c>
      <c r="D896" s="32" t="s">
        <v>669</v>
      </c>
      <c r="E896" s="130">
        <v>1</v>
      </c>
      <c r="F896" s="31">
        <v>2</v>
      </c>
      <c r="G896" s="31">
        <v>1</v>
      </c>
      <c r="H896" s="31">
        <v>0</v>
      </c>
      <c r="I896" s="31">
        <v>0</v>
      </c>
      <c r="J896" s="31">
        <v>2</v>
      </c>
      <c r="K896" s="31">
        <v>0</v>
      </c>
      <c r="L896" s="31">
        <v>0</v>
      </c>
      <c r="M896" s="34">
        <v>1</v>
      </c>
      <c r="N896" s="31">
        <v>1</v>
      </c>
      <c r="O896" s="31">
        <v>1</v>
      </c>
      <c r="P896" s="23">
        <f t="shared" si="51"/>
        <v>9</v>
      </c>
      <c r="Q896" s="35">
        <v>0</v>
      </c>
      <c r="R896" s="24">
        <f t="shared" si="50"/>
        <v>0</v>
      </c>
    </row>
    <row r="897" spans="2:18">
      <c r="B897" s="31" t="s">
        <v>346</v>
      </c>
      <c r="C897" s="85" t="s">
        <v>965</v>
      </c>
      <c r="D897" s="32" t="s">
        <v>670</v>
      </c>
      <c r="E897" s="130">
        <v>1</v>
      </c>
      <c r="F897" s="31">
        <v>2</v>
      </c>
      <c r="G897" s="31">
        <v>1</v>
      </c>
      <c r="H897" s="31">
        <v>0</v>
      </c>
      <c r="I897" s="31">
        <v>0</v>
      </c>
      <c r="J897" s="31">
        <v>2</v>
      </c>
      <c r="K897" s="31">
        <v>0</v>
      </c>
      <c r="L897" s="31">
        <v>0</v>
      </c>
      <c r="M897" s="34">
        <v>1</v>
      </c>
      <c r="N897" s="31">
        <v>1</v>
      </c>
      <c r="O897" s="31">
        <v>1</v>
      </c>
      <c r="P897" s="23">
        <f t="shared" si="51"/>
        <v>9</v>
      </c>
      <c r="Q897" s="35">
        <v>0</v>
      </c>
      <c r="R897" s="24">
        <f t="shared" si="50"/>
        <v>0</v>
      </c>
    </row>
    <row r="898" spans="2:18">
      <c r="B898" s="31" t="s">
        <v>349</v>
      </c>
      <c r="C898" s="85" t="s">
        <v>321</v>
      </c>
      <c r="D898" s="32" t="s">
        <v>671</v>
      </c>
      <c r="E898" s="130">
        <v>1</v>
      </c>
      <c r="F898" s="31">
        <v>2</v>
      </c>
      <c r="G898" s="31">
        <v>1</v>
      </c>
      <c r="H898" s="31">
        <v>0</v>
      </c>
      <c r="I898" s="31">
        <v>0</v>
      </c>
      <c r="J898" s="31">
        <v>2</v>
      </c>
      <c r="K898" s="31">
        <v>0</v>
      </c>
      <c r="L898" s="31">
        <v>0</v>
      </c>
      <c r="M898" s="34">
        <v>1</v>
      </c>
      <c r="N898" s="31">
        <v>1</v>
      </c>
      <c r="O898" s="31">
        <v>1</v>
      </c>
      <c r="P898" s="23">
        <f t="shared" si="51"/>
        <v>9</v>
      </c>
      <c r="Q898" s="35">
        <v>0</v>
      </c>
      <c r="R898" s="24">
        <f t="shared" si="50"/>
        <v>0</v>
      </c>
    </row>
    <row r="899" spans="2:18">
      <c r="B899" s="31" t="s">
        <v>351</v>
      </c>
      <c r="C899" s="85" t="s">
        <v>321</v>
      </c>
      <c r="D899" s="32" t="s">
        <v>672</v>
      </c>
      <c r="E899" s="130">
        <v>1</v>
      </c>
      <c r="F899" s="31">
        <v>2</v>
      </c>
      <c r="G899" s="31">
        <v>1</v>
      </c>
      <c r="H899" s="31">
        <v>0</v>
      </c>
      <c r="I899" s="31">
        <v>0</v>
      </c>
      <c r="J899" s="31">
        <v>2</v>
      </c>
      <c r="K899" s="31">
        <v>0</v>
      </c>
      <c r="L899" s="31">
        <v>0</v>
      </c>
      <c r="M899" s="34">
        <v>1</v>
      </c>
      <c r="N899" s="31">
        <v>1</v>
      </c>
      <c r="O899" s="31">
        <v>1</v>
      </c>
      <c r="P899" s="23">
        <f t="shared" si="51"/>
        <v>9</v>
      </c>
      <c r="Q899" s="35">
        <v>0</v>
      </c>
      <c r="R899" s="24">
        <f t="shared" si="50"/>
        <v>0</v>
      </c>
    </row>
    <row r="900" spans="2:18">
      <c r="B900" s="31" t="s">
        <v>353</v>
      </c>
      <c r="C900" s="85" t="s">
        <v>334</v>
      </c>
      <c r="D900" s="32" t="s">
        <v>673</v>
      </c>
      <c r="E900" s="130">
        <v>1</v>
      </c>
      <c r="F900" s="31">
        <v>2</v>
      </c>
      <c r="G900" s="31">
        <v>1</v>
      </c>
      <c r="H900" s="31">
        <v>0</v>
      </c>
      <c r="I900" s="31">
        <v>0</v>
      </c>
      <c r="J900" s="31">
        <v>2</v>
      </c>
      <c r="K900" s="31">
        <v>0</v>
      </c>
      <c r="L900" s="31">
        <v>0</v>
      </c>
      <c r="M900" s="34">
        <v>1</v>
      </c>
      <c r="N900" s="31">
        <v>1</v>
      </c>
      <c r="O900" s="31">
        <v>1</v>
      </c>
      <c r="P900" s="23">
        <f t="shared" si="51"/>
        <v>9</v>
      </c>
      <c r="Q900" s="35">
        <v>0</v>
      </c>
      <c r="R900" s="24">
        <f t="shared" si="50"/>
        <v>0</v>
      </c>
    </row>
    <row r="901" spans="2:18">
      <c r="B901" s="31" t="s">
        <v>356</v>
      </c>
      <c r="C901" s="85" t="s">
        <v>951</v>
      </c>
      <c r="D901" s="32" t="s">
        <v>674</v>
      </c>
      <c r="E901" s="130">
        <v>1</v>
      </c>
      <c r="F901" s="31">
        <v>2</v>
      </c>
      <c r="G901" s="31">
        <v>1</v>
      </c>
      <c r="H901" s="31">
        <v>0</v>
      </c>
      <c r="I901" s="31">
        <v>0</v>
      </c>
      <c r="J901" s="31">
        <v>2</v>
      </c>
      <c r="K901" s="31">
        <v>0</v>
      </c>
      <c r="L901" s="31">
        <v>0</v>
      </c>
      <c r="M901" s="34">
        <v>1</v>
      </c>
      <c r="N901" s="31">
        <v>1</v>
      </c>
      <c r="O901" s="31">
        <v>1</v>
      </c>
      <c r="P901" s="23">
        <f t="shared" si="51"/>
        <v>9</v>
      </c>
      <c r="Q901" s="35">
        <v>0</v>
      </c>
      <c r="R901" s="24">
        <f t="shared" si="50"/>
        <v>0</v>
      </c>
    </row>
    <row r="902" spans="2:18">
      <c r="B902" s="31" t="s">
        <v>358</v>
      </c>
      <c r="C902" s="85" t="s">
        <v>321</v>
      </c>
      <c r="D902" s="32" t="s">
        <v>675</v>
      </c>
      <c r="E902" s="130">
        <v>1</v>
      </c>
      <c r="F902" s="31">
        <v>2</v>
      </c>
      <c r="G902" s="31">
        <v>1</v>
      </c>
      <c r="H902" s="31">
        <v>0</v>
      </c>
      <c r="I902" s="31">
        <v>0</v>
      </c>
      <c r="J902" s="31">
        <v>2</v>
      </c>
      <c r="K902" s="31">
        <v>0</v>
      </c>
      <c r="L902" s="31">
        <v>0</v>
      </c>
      <c r="M902" s="34">
        <v>1</v>
      </c>
      <c r="N902" s="31">
        <v>1</v>
      </c>
      <c r="O902" s="31">
        <v>1</v>
      </c>
      <c r="P902" s="23">
        <f t="shared" si="51"/>
        <v>9</v>
      </c>
      <c r="Q902" s="35">
        <v>0</v>
      </c>
      <c r="R902" s="24">
        <f t="shared" si="50"/>
        <v>0</v>
      </c>
    </row>
    <row r="903" spans="2:18">
      <c r="B903" s="31" t="s">
        <v>358</v>
      </c>
      <c r="C903" s="85" t="s">
        <v>321</v>
      </c>
      <c r="D903" s="32" t="s">
        <v>677</v>
      </c>
      <c r="E903" s="130">
        <v>1</v>
      </c>
      <c r="F903" s="31">
        <v>2</v>
      </c>
      <c r="G903" s="31">
        <v>1</v>
      </c>
      <c r="H903" s="31">
        <v>0</v>
      </c>
      <c r="I903" s="31">
        <v>0</v>
      </c>
      <c r="J903" s="31">
        <v>2</v>
      </c>
      <c r="K903" s="31">
        <v>0</v>
      </c>
      <c r="L903" s="31">
        <v>0</v>
      </c>
      <c r="M903" s="34">
        <v>1</v>
      </c>
      <c r="N903" s="31">
        <v>1</v>
      </c>
      <c r="O903" s="31">
        <v>1</v>
      </c>
      <c r="P903" s="23">
        <f t="shared" si="51"/>
        <v>9</v>
      </c>
      <c r="Q903" s="35">
        <v>0</v>
      </c>
      <c r="R903" s="24">
        <f t="shared" si="50"/>
        <v>0</v>
      </c>
    </row>
    <row r="904" spans="2:18">
      <c r="B904" s="31" t="s">
        <v>362</v>
      </c>
      <c r="C904" s="85" t="s">
        <v>370</v>
      </c>
      <c r="D904" s="32" t="s">
        <v>679</v>
      </c>
      <c r="E904" s="130">
        <v>1</v>
      </c>
      <c r="F904" s="31">
        <v>2</v>
      </c>
      <c r="G904" s="31">
        <v>1</v>
      </c>
      <c r="H904" s="31">
        <v>0</v>
      </c>
      <c r="I904" s="31">
        <v>0</v>
      </c>
      <c r="J904" s="31">
        <v>2</v>
      </c>
      <c r="K904" s="31">
        <v>0</v>
      </c>
      <c r="L904" s="31">
        <v>0</v>
      </c>
      <c r="M904" s="34">
        <v>1</v>
      </c>
      <c r="N904" s="31">
        <v>1</v>
      </c>
      <c r="O904" s="31">
        <v>1</v>
      </c>
      <c r="P904" s="23">
        <f t="shared" si="51"/>
        <v>9</v>
      </c>
      <c r="Q904" s="35">
        <v>0</v>
      </c>
      <c r="R904" s="24">
        <f t="shared" si="50"/>
        <v>0</v>
      </c>
    </row>
    <row r="905" spans="2:18">
      <c r="B905" s="31" t="s">
        <v>364</v>
      </c>
      <c r="C905" s="85" t="s">
        <v>951</v>
      </c>
      <c r="D905" s="32" t="s">
        <v>680</v>
      </c>
      <c r="E905" s="130">
        <v>1</v>
      </c>
      <c r="F905" s="31">
        <v>2</v>
      </c>
      <c r="G905" s="31">
        <v>1</v>
      </c>
      <c r="H905" s="31">
        <v>0</v>
      </c>
      <c r="I905" s="31">
        <v>0</v>
      </c>
      <c r="J905" s="31">
        <v>2</v>
      </c>
      <c r="K905" s="31">
        <v>0</v>
      </c>
      <c r="L905" s="31">
        <v>0</v>
      </c>
      <c r="M905" s="34">
        <v>1</v>
      </c>
      <c r="N905" s="31">
        <v>1</v>
      </c>
      <c r="O905" s="31">
        <v>1</v>
      </c>
      <c r="P905" s="23">
        <f t="shared" si="51"/>
        <v>9</v>
      </c>
      <c r="Q905" s="35">
        <v>0</v>
      </c>
      <c r="R905" s="24">
        <f t="shared" si="50"/>
        <v>0</v>
      </c>
    </row>
    <row r="906" spans="2:18">
      <c r="B906" s="31" t="s">
        <v>367</v>
      </c>
      <c r="C906" s="85" t="s">
        <v>951</v>
      </c>
      <c r="D906" s="32" t="s">
        <v>681</v>
      </c>
      <c r="E906" s="130">
        <v>1</v>
      </c>
      <c r="F906" s="31">
        <v>2</v>
      </c>
      <c r="G906" s="31">
        <v>1</v>
      </c>
      <c r="H906" s="31">
        <v>0</v>
      </c>
      <c r="I906" s="31">
        <v>0</v>
      </c>
      <c r="J906" s="31">
        <v>2</v>
      </c>
      <c r="K906" s="31">
        <v>0</v>
      </c>
      <c r="L906" s="31">
        <v>0</v>
      </c>
      <c r="M906" s="34">
        <v>1</v>
      </c>
      <c r="N906" s="31">
        <v>1</v>
      </c>
      <c r="O906" s="31">
        <v>1</v>
      </c>
      <c r="P906" s="23">
        <f t="shared" si="51"/>
        <v>9</v>
      </c>
      <c r="Q906" s="35">
        <v>0</v>
      </c>
      <c r="R906" s="24">
        <f t="shared" si="50"/>
        <v>0</v>
      </c>
    </row>
    <row r="907" spans="2:18">
      <c r="B907" s="31" t="s">
        <v>369</v>
      </c>
      <c r="C907" s="85" t="s">
        <v>334</v>
      </c>
      <c r="D907" s="32" t="s">
        <v>682</v>
      </c>
      <c r="E907" s="130">
        <v>1</v>
      </c>
      <c r="F907" s="31">
        <v>2</v>
      </c>
      <c r="G907" s="31">
        <v>1</v>
      </c>
      <c r="H907" s="31">
        <v>0</v>
      </c>
      <c r="I907" s="31">
        <v>0</v>
      </c>
      <c r="J907" s="31">
        <v>2</v>
      </c>
      <c r="K907" s="31">
        <v>0</v>
      </c>
      <c r="L907" s="31">
        <v>0</v>
      </c>
      <c r="M907" s="34">
        <v>1</v>
      </c>
      <c r="N907" s="31">
        <v>1</v>
      </c>
      <c r="O907" s="31">
        <v>1</v>
      </c>
      <c r="P907" s="23">
        <f t="shared" si="51"/>
        <v>9</v>
      </c>
      <c r="Q907" s="35">
        <v>0</v>
      </c>
      <c r="R907" s="24">
        <f t="shared" si="50"/>
        <v>0</v>
      </c>
    </row>
    <row r="908" spans="2:18">
      <c r="B908" s="31" t="s">
        <v>372</v>
      </c>
      <c r="C908" s="85" t="s">
        <v>321</v>
      </c>
      <c r="D908" s="32" t="s">
        <v>683</v>
      </c>
      <c r="E908" s="130">
        <v>1</v>
      </c>
      <c r="F908" s="31">
        <v>2</v>
      </c>
      <c r="G908" s="31">
        <v>1</v>
      </c>
      <c r="H908" s="31">
        <v>0</v>
      </c>
      <c r="I908" s="31">
        <v>0</v>
      </c>
      <c r="J908" s="31">
        <v>2</v>
      </c>
      <c r="K908" s="31">
        <v>0</v>
      </c>
      <c r="L908" s="31">
        <v>0</v>
      </c>
      <c r="M908" s="34">
        <v>1</v>
      </c>
      <c r="N908" s="31">
        <v>1</v>
      </c>
      <c r="O908" s="31">
        <v>1</v>
      </c>
      <c r="P908" s="23">
        <f t="shared" si="51"/>
        <v>9</v>
      </c>
      <c r="Q908" s="35">
        <v>0</v>
      </c>
      <c r="R908" s="24">
        <f t="shared" si="50"/>
        <v>0</v>
      </c>
    </row>
    <row r="909" spans="2:18">
      <c r="B909" s="31" t="s">
        <v>375</v>
      </c>
      <c r="C909" s="85" t="s">
        <v>966</v>
      </c>
      <c r="D909" s="32" t="s">
        <v>684</v>
      </c>
      <c r="E909" s="130">
        <v>1</v>
      </c>
      <c r="F909" s="31">
        <v>2</v>
      </c>
      <c r="G909" s="31">
        <v>1</v>
      </c>
      <c r="H909" s="31">
        <v>0</v>
      </c>
      <c r="I909" s="31">
        <v>0</v>
      </c>
      <c r="J909" s="31">
        <v>2</v>
      </c>
      <c r="K909" s="31">
        <v>0</v>
      </c>
      <c r="L909" s="31">
        <v>0</v>
      </c>
      <c r="M909" s="34">
        <v>1</v>
      </c>
      <c r="N909" s="31">
        <v>1</v>
      </c>
      <c r="O909" s="31">
        <v>1</v>
      </c>
      <c r="P909" s="23">
        <f t="shared" si="51"/>
        <v>9</v>
      </c>
      <c r="Q909" s="35">
        <v>0</v>
      </c>
      <c r="R909" s="24">
        <f t="shared" si="50"/>
        <v>0</v>
      </c>
    </row>
    <row r="910" spans="2:18">
      <c r="B910" s="31" t="s">
        <v>378</v>
      </c>
      <c r="C910" s="85" t="s">
        <v>966</v>
      </c>
      <c r="D910" s="32" t="s">
        <v>685</v>
      </c>
      <c r="E910" s="130">
        <v>1</v>
      </c>
      <c r="F910" s="31">
        <v>2</v>
      </c>
      <c r="G910" s="31">
        <v>1</v>
      </c>
      <c r="H910" s="31">
        <v>0</v>
      </c>
      <c r="I910" s="31">
        <v>0</v>
      </c>
      <c r="J910" s="31">
        <v>2</v>
      </c>
      <c r="K910" s="31">
        <v>0</v>
      </c>
      <c r="L910" s="31">
        <v>0</v>
      </c>
      <c r="M910" s="34">
        <v>1</v>
      </c>
      <c r="N910" s="31">
        <v>1</v>
      </c>
      <c r="O910" s="31">
        <v>1</v>
      </c>
      <c r="P910" s="23">
        <f t="shared" si="51"/>
        <v>9</v>
      </c>
      <c r="Q910" s="35">
        <v>0</v>
      </c>
      <c r="R910" s="24">
        <f t="shared" si="50"/>
        <v>0</v>
      </c>
    </row>
    <row r="911" spans="2:18" ht="31.5">
      <c r="B911" s="31" t="s">
        <v>380</v>
      </c>
      <c r="C911" s="85" t="s">
        <v>966</v>
      </c>
      <c r="D911" s="32" t="s">
        <v>686</v>
      </c>
      <c r="E911" s="130">
        <v>1</v>
      </c>
      <c r="F911" s="31">
        <v>2</v>
      </c>
      <c r="G911" s="31">
        <v>1</v>
      </c>
      <c r="H911" s="31">
        <v>0</v>
      </c>
      <c r="I911" s="31">
        <v>0</v>
      </c>
      <c r="J911" s="31">
        <v>2</v>
      </c>
      <c r="K911" s="31">
        <v>0</v>
      </c>
      <c r="L911" s="31">
        <v>0</v>
      </c>
      <c r="M911" s="34">
        <v>1</v>
      </c>
      <c r="N911" s="31">
        <v>1</v>
      </c>
      <c r="O911" s="31">
        <v>1</v>
      </c>
      <c r="P911" s="23">
        <f t="shared" si="51"/>
        <v>9</v>
      </c>
      <c r="Q911" s="35">
        <v>0</v>
      </c>
      <c r="R911" s="24">
        <f t="shared" si="50"/>
        <v>0</v>
      </c>
    </row>
    <row r="912" spans="2:18">
      <c r="B912" s="31" t="s">
        <v>382</v>
      </c>
      <c r="C912" s="85" t="s">
        <v>966</v>
      </c>
      <c r="D912" s="32" t="s">
        <v>687</v>
      </c>
      <c r="E912" s="130">
        <v>1</v>
      </c>
      <c r="F912" s="31">
        <v>2</v>
      </c>
      <c r="G912" s="31">
        <v>1</v>
      </c>
      <c r="H912" s="31">
        <v>0</v>
      </c>
      <c r="I912" s="31">
        <v>0</v>
      </c>
      <c r="J912" s="31">
        <v>2</v>
      </c>
      <c r="K912" s="31">
        <v>0</v>
      </c>
      <c r="L912" s="31">
        <v>0</v>
      </c>
      <c r="M912" s="34">
        <v>1</v>
      </c>
      <c r="N912" s="31">
        <v>1</v>
      </c>
      <c r="O912" s="31">
        <v>1</v>
      </c>
      <c r="P912" s="23">
        <f t="shared" si="51"/>
        <v>9</v>
      </c>
      <c r="Q912" s="35">
        <v>0</v>
      </c>
      <c r="R912" s="24">
        <f t="shared" si="50"/>
        <v>0</v>
      </c>
    </row>
    <row r="913" spans="2:18" ht="31.5">
      <c r="B913" s="31" t="s">
        <v>384</v>
      </c>
      <c r="C913" s="85" t="s">
        <v>966</v>
      </c>
      <c r="D913" s="32" t="s">
        <v>688</v>
      </c>
      <c r="E913" s="130">
        <v>1</v>
      </c>
      <c r="F913" s="31">
        <v>2</v>
      </c>
      <c r="G913" s="31">
        <v>1</v>
      </c>
      <c r="H913" s="31">
        <v>0</v>
      </c>
      <c r="I913" s="31">
        <v>0</v>
      </c>
      <c r="J913" s="31">
        <v>2</v>
      </c>
      <c r="K913" s="31">
        <v>0</v>
      </c>
      <c r="L913" s="31">
        <v>0</v>
      </c>
      <c r="M913" s="34">
        <v>1</v>
      </c>
      <c r="N913" s="31">
        <v>1</v>
      </c>
      <c r="O913" s="31">
        <v>1</v>
      </c>
      <c r="P913" s="23">
        <f t="shared" si="51"/>
        <v>9</v>
      </c>
      <c r="Q913" s="35">
        <v>0</v>
      </c>
      <c r="R913" s="24">
        <f t="shared" si="50"/>
        <v>0</v>
      </c>
    </row>
    <row r="914" spans="2:18" ht="31.5">
      <c r="B914" s="31" t="s">
        <v>386</v>
      </c>
      <c r="C914" s="85" t="s">
        <v>966</v>
      </c>
      <c r="D914" s="32" t="s">
        <v>689</v>
      </c>
      <c r="E914" s="130">
        <v>1</v>
      </c>
      <c r="F914" s="31">
        <v>2</v>
      </c>
      <c r="G914" s="31">
        <v>1</v>
      </c>
      <c r="H914" s="31">
        <v>0</v>
      </c>
      <c r="I914" s="31">
        <v>0</v>
      </c>
      <c r="J914" s="31">
        <v>2</v>
      </c>
      <c r="K914" s="31">
        <v>0</v>
      </c>
      <c r="L914" s="31">
        <v>0</v>
      </c>
      <c r="M914" s="34">
        <v>1</v>
      </c>
      <c r="N914" s="31">
        <v>1</v>
      </c>
      <c r="O914" s="31">
        <v>1</v>
      </c>
      <c r="P914" s="23">
        <f t="shared" si="51"/>
        <v>9</v>
      </c>
      <c r="Q914" s="35">
        <v>0</v>
      </c>
      <c r="R914" s="24">
        <f t="shared" si="50"/>
        <v>0</v>
      </c>
    </row>
    <row r="915" spans="2:18" ht="31.5">
      <c r="B915" s="31" t="s">
        <v>388</v>
      </c>
      <c r="C915" s="85" t="s">
        <v>966</v>
      </c>
      <c r="D915" s="32" t="s">
        <v>690</v>
      </c>
      <c r="E915" s="130">
        <v>1</v>
      </c>
      <c r="F915" s="31">
        <v>2</v>
      </c>
      <c r="G915" s="31">
        <v>1</v>
      </c>
      <c r="H915" s="31">
        <v>0</v>
      </c>
      <c r="I915" s="31">
        <v>0</v>
      </c>
      <c r="J915" s="31">
        <v>2</v>
      </c>
      <c r="K915" s="31">
        <v>0</v>
      </c>
      <c r="L915" s="31">
        <v>0</v>
      </c>
      <c r="M915" s="34">
        <v>1</v>
      </c>
      <c r="N915" s="31">
        <v>1</v>
      </c>
      <c r="O915" s="31">
        <v>1</v>
      </c>
      <c r="P915" s="23">
        <f t="shared" si="51"/>
        <v>9</v>
      </c>
      <c r="Q915" s="35">
        <v>0</v>
      </c>
      <c r="R915" s="24">
        <f t="shared" si="50"/>
        <v>0</v>
      </c>
    </row>
    <row r="916" spans="2:18">
      <c r="B916" s="31" t="s">
        <v>390</v>
      </c>
      <c r="C916" s="85" t="s">
        <v>370</v>
      </c>
      <c r="D916" s="32" t="s">
        <v>691</v>
      </c>
      <c r="E916" s="130">
        <v>1</v>
      </c>
      <c r="F916" s="31">
        <v>2</v>
      </c>
      <c r="G916" s="31">
        <v>1</v>
      </c>
      <c r="H916" s="31">
        <v>0</v>
      </c>
      <c r="I916" s="31">
        <v>0</v>
      </c>
      <c r="J916" s="31">
        <v>2</v>
      </c>
      <c r="K916" s="31">
        <v>0</v>
      </c>
      <c r="L916" s="31">
        <v>0</v>
      </c>
      <c r="M916" s="34">
        <v>1</v>
      </c>
      <c r="N916" s="31">
        <v>1</v>
      </c>
      <c r="O916" s="31">
        <v>1</v>
      </c>
      <c r="P916" s="23">
        <f t="shared" si="51"/>
        <v>9</v>
      </c>
      <c r="Q916" s="35">
        <v>0</v>
      </c>
      <c r="R916" s="24">
        <f t="shared" si="50"/>
        <v>0</v>
      </c>
    </row>
    <row r="917" spans="2:18" ht="31.5">
      <c r="B917" s="31" t="s">
        <v>393</v>
      </c>
      <c r="C917" s="85" t="s">
        <v>370</v>
      </c>
      <c r="D917" s="32" t="s">
        <v>692</v>
      </c>
      <c r="E917" s="130">
        <v>1</v>
      </c>
      <c r="F917" s="31">
        <v>2</v>
      </c>
      <c r="G917" s="31">
        <v>1</v>
      </c>
      <c r="H917" s="31">
        <v>0</v>
      </c>
      <c r="I917" s="31">
        <v>0</v>
      </c>
      <c r="J917" s="31">
        <v>2</v>
      </c>
      <c r="K917" s="31">
        <v>0</v>
      </c>
      <c r="L917" s="31">
        <v>0</v>
      </c>
      <c r="M917" s="34">
        <v>1</v>
      </c>
      <c r="N917" s="31">
        <v>1</v>
      </c>
      <c r="O917" s="31">
        <v>1</v>
      </c>
      <c r="P917" s="23">
        <f t="shared" si="51"/>
        <v>9</v>
      </c>
      <c r="Q917" s="35">
        <v>0</v>
      </c>
      <c r="R917" s="24">
        <f t="shared" si="50"/>
        <v>0</v>
      </c>
    </row>
    <row r="918" spans="2:18">
      <c r="B918" s="31" t="s">
        <v>396</v>
      </c>
      <c r="C918" s="85" t="s">
        <v>370</v>
      </c>
      <c r="D918" s="32" t="s">
        <v>693</v>
      </c>
      <c r="E918" s="130">
        <v>1</v>
      </c>
      <c r="F918" s="31">
        <v>2</v>
      </c>
      <c r="G918" s="31">
        <v>1</v>
      </c>
      <c r="H918" s="31">
        <v>0</v>
      </c>
      <c r="I918" s="31">
        <v>0</v>
      </c>
      <c r="J918" s="31">
        <v>2</v>
      </c>
      <c r="K918" s="31">
        <v>0</v>
      </c>
      <c r="L918" s="31">
        <v>0</v>
      </c>
      <c r="M918" s="34">
        <v>1</v>
      </c>
      <c r="N918" s="31">
        <v>1</v>
      </c>
      <c r="O918" s="31">
        <v>1</v>
      </c>
      <c r="P918" s="23">
        <f t="shared" si="51"/>
        <v>9</v>
      </c>
      <c r="Q918" s="35">
        <v>0</v>
      </c>
      <c r="R918" s="24">
        <f t="shared" si="50"/>
        <v>0</v>
      </c>
    </row>
    <row r="919" spans="2:18">
      <c r="B919" s="31" t="s">
        <v>398</v>
      </c>
      <c r="C919" s="85" t="s">
        <v>951</v>
      </c>
      <c r="D919" s="32" t="s">
        <v>694</v>
      </c>
      <c r="E919" s="130">
        <v>1</v>
      </c>
      <c r="F919" s="31">
        <v>2</v>
      </c>
      <c r="G919" s="31">
        <v>1</v>
      </c>
      <c r="H919" s="31">
        <v>0</v>
      </c>
      <c r="I919" s="31">
        <v>0</v>
      </c>
      <c r="J919" s="31">
        <v>2</v>
      </c>
      <c r="K919" s="31">
        <v>0</v>
      </c>
      <c r="L919" s="31">
        <v>0</v>
      </c>
      <c r="M919" s="34">
        <v>1</v>
      </c>
      <c r="N919" s="31">
        <v>1</v>
      </c>
      <c r="O919" s="31">
        <v>1</v>
      </c>
      <c r="P919" s="23">
        <f t="shared" si="51"/>
        <v>9</v>
      </c>
      <c r="Q919" s="35">
        <v>0</v>
      </c>
      <c r="R919" s="24">
        <f t="shared" si="50"/>
        <v>0</v>
      </c>
    </row>
    <row r="920" spans="2:18">
      <c r="B920" s="31" t="s">
        <v>400</v>
      </c>
      <c r="C920" s="85" t="s">
        <v>370</v>
      </c>
      <c r="D920" s="32" t="s">
        <v>695</v>
      </c>
      <c r="E920" s="130">
        <v>1</v>
      </c>
      <c r="F920" s="31">
        <v>2</v>
      </c>
      <c r="G920" s="31">
        <v>1</v>
      </c>
      <c r="H920" s="31">
        <v>0</v>
      </c>
      <c r="I920" s="31">
        <v>0</v>
      </c>
      <c r="J920" s="31">
        <v>2</v>
      </c>
      <c r="K920" s="31">
        <v>0</v>
      </c>
      <c r="L920" s="31">
        <v>0</v>
      </c>
      <c r="M920" s="34">
        <v>1</v>
      </c>
      <c r="N920" s="31">
        <v>1</v>
      </c>
      <c r="O920" s="31">
        <v>1</v>
      </c>
      <c r="P920" s="23">
        <f t="shared" si="51"/>
        <v>9</v>
      </c>
      <c r="Q920" s="35">
        <v>0</v>
      </c>
      <c r="R920" s="24">
        <f t="shared" si="50"/>
        <v>0</v>
      </c>
    </row>
    <row r="921" spans="2:18" ht="31.5">
      <c r="B921" s="31" t="s">
        <v>402</v>
      </c>
      <c r="C921" s="85" t="s">
        <v>370</v>
      </c>
      <c r="D921" s="32" t="s">
        <v>696</v>
      </c>
      <c r="E921" s="130">
        <v>1</v>
      </c>
      <c r="F921" s="31">
        <v>2</v>
      </c>
      <c r="G921" s="31">
        <v>1</v>
      </c>
      <c r="H921" s="31">
        <v>0</v>
      </c>
      <c r="I921" s="31">
        <v>0</v>
      </c>
      <c r="J921" s="31">
        <v>2</v>
      </c>
      <c r="K921" s="31">
        <v>0</v>
      </c>
      <c r="L921" s="31">
        <v>0</v>
      </c>
      <c r="M921" s="34">
        <v>1</v>
      </c>
      <c r="N921" s="31">
        <v>1</v>
      </c>
      <c r="O921" s="31">
        <v>1</v>
      </c>
      <c r="P921" s="23">
        <f t="shared" ref="P921:P952" si="52">SUM(E921:O921)</f>
        <v>9</v>
      </c>
      <c r="Q921" s="35">
        <v>0</v>
      </c>
      <c r="R921" s="24">
        <f t="shared" si="50"/>
        <v>0</v>
      </c>
    </row>
    <row r="922" spans="2:18" ht="31.5">
      <c r="B922" s="31" t="s">
        <v>404</v>
      </c>
      <c r="C922" s="85" t="s">
        <v>951</v>
      </c>
      <c r="D922" s="32" t="s">
        <v>697</v>
      </c>
      <c r="E922" s="130">
        <v>1</v>
      </c>
      <c r="F922" s="31">
        <v>2</v>
      </c>
      <c r="G922" s="31">
        <v>1</v>
      </c>
      <c r="H922" s="31">
        <v>0</v>
      </c>
      <c r="I922" s="31">
        <v>0</v>
      </c>
      <c r="J922" s="31">
        <v>2</v>
      </c>
      <c r="K922" s="31">
        <v>0</v>
      </c>
      <c r="L922" s="31">
        <v>0</v>
      </c>
      <c r="M922" s="34">
        <v>1</v>
      </c>
      <c r="N922" s="31">
        <v>1</v>
      </c>
      <c r="O922" s="31">
        <v>1</v>
      </c>
      <c r="P922" s="23">
        <f t="shared" si="52"/>
        <v>9</v>
      </c>
      <c r="Q922" s="35">
        <v>0</v>
      </c>
      <c r="R922" s="24">
        <f t="shared" si="50"/>
        <v>0</v>
      </c>
    </row>
    <row r="923" spans="2:18" ht="31.5">
      <c r="B923" s="31" t="s">
        <v>406</v>
      </c>
      <c r="C923" s="85" t="s">
        <v>354</v>
      </c>
      <c r="D923" s="32" t="s">
        <v>698</v>
      </c>
      <c r="E923" s="130">
        <v>1</v>
      </c>
      <c r="F923" s="31">
        <v>2</v>
      </c>
      <c r="G923" s="31">
        <v>1</v>
      </c>
      <c r="H923" s="31">
        <v>0</v>
      </c>
      <c r="I923" s="31">
        <v>0</v>
      </c>
      <c r="J923" s="31">
        <v>2</v>
      </c>
      <c r="K923" s="31">
        <v>0</v>
      </c>
      <c r="L923" s="31">
        <v>0</v>
      </c>
      <c r="M923" s="34">
        <v>1</v>
      </c>
      <c r="N923" s="31">
        <v>1</v>
      </c>
      <c r="O923" s="31">
        <v>1</v>
      </c>
      <c r="P923" s="23">
        <f t="shared" si="52"/>
        <v>9</v>
      </c>
      <c r="Q923" s="35">
        <v>0</v>
      </c>
      <c r="R923" s="24">
        <f t="shared" si="50"/>
        <v>0</v>
      </c>
    </row>
    <row r="924" spans="2:18" ht="31.5">
      <c r="B924" s="31" t="s">
        <v>408</v>
      </c>
      <c r="C924" s="85" t="s">
        <v>354</v>
      </c>
      <c r="D924" s="32" t="s">
        <v>699</v>
      </c>
      <c r="E924" s="130">
        <v>1</v>
      </c>
      <c r="F924" s="31">
        <v>2</v>
      </c>
      <c r="G924" s="31">
        <v>1</v>
      </c>
      <c r="H924" s="31">
        <v>0</v>
      </c>
      <c r="I924" s="31">
        <v>0</v>
      </c>
      <c r="J924" s="31">
        <v>2</v>
      </c>
      <c r="K924" s="31">
        <v>0</v>
      </c>
      <c r="L924" s="31">
        <v>0</v>
      </c>
      <c r="M924" s="34">
        <v>1</v>
      </c>
      <c r="N924" s="31">
        <v>1</v>
      </c>
      <c r="O924" s="31">
        <v>1</v>
      </c>
      <c r="P924" s="23">
        <f t="shared" si="52"/>
        <v>9</v>
      </c>
      <c r="Q924" s="35">
        <v>0</v>
      </c>
      <c r="R924" s="24">
        <f t="shared" si="50"/>
        <v>0</v>
      </c>
    </row>
    <row r="925" spans="2:18" ht="47.25">
      <c r="B925" s="31" t="s">
        <v>410</v>
      </c>
      <c r="C925" s="85" t="s">
        <v>354</v>
      </c>
      <c r="D925" s="32" t="s">
        <v>700</v>
      </c>
      <c r="E925" s="130">
        <v>1</v>
      </c>
      <c r="F925" s="31">
        <v>2</v>
      </c>
      <c r="G925" s="31">
        <v>1</v>
      </c>
      <c r="H925" s="31">
        <v>0</v>
      </c>
      <c r="I925" s="31">
        <v>0</v>
      </c>
      <c r="J925" s="31">
        <v>2</v>
      </c>
      <c r="K925" s="31">
        <v>0</v>
      </c>
      <c r="L925" s="31">
        <v>0</v>
      </c>
      <c r="M925" s="34">
        <v>1</v>
      </c>
      <c r="N925" s="31">
        <v>1</v>
      </c>
      <c r="O925" s="31">
        <v>1</v>
      </c>
      <c r="P925" s="23">
        <f t="shared" si="52"/>
        <v>9</v>
      </c>
      <c r="Q925" s="35">
        <v>0</v>
      </c>
      <c r="R925" s="24">
        <f t="shared" si="50"/>
        <v>0</v>
      </c>
    </row>
    <row r="926" spans="2:18" ht="31.5">
      <c r="B926" s="31" t="s">
        <v>413</v>
      </c>
      <c r="C926" s="85" t="s">
        <v>354</v>
      </c>
      <c r="D926" s="32" t="s">
        <v>701</v>
      </c>
      <c r="E926" s="130">
        <v>1</v>
      </c>
      <c r="F926" s="31">
        <v>2</v>
      </c>
      <c r="G926" s="31">
        <v>1</v>
      </c>
      <c r="H926" s="31">
        <v>0</v>
      </c>
      <c r="I926" s="31">
        <v>0</v>
      </c>
      <c r="J926" s="31">
        <v>2</v>
      </c>
      <c r="K926" s="31">
        <v>0</v>
      </c>
      <c r="L926" s="31">
        <v>0</v>
      </c>
      <c r="M926" s="34">
        <v>1</v>
      </c>
      <c r="N926" s="31">
        <v>1</v>
      </c>
      <c r="O926" s="31">
        <v>1</v>
      </c>
      <c r="P926" s="23">
        <f t="shared" si="52"/>
        <v>9</v>
      </c>
      <c r="Q926" s="35">
        <v>0</v>
      </c>
      <c r="R926" s="24">
        <f t="shared" si="50"/>
        <v>0</v>
      </c>
    </row>
    <row r="927" spans="2:18" ht="31.5">
      <c r="B927" s="31" t="s">
        <v>415</v>
      </c>
      <c r="C927" s="85" t="s">
        <v>354</v>
      </c>
      <c r="D927" s="32" t="s">
        <v>702</v>
      </c>
      <c r="E927" s="130">
        <v>1</v>
      </c>
      <c r="F927" s="31">
        <v>2</v>
      </c>
      <c r="G927" s="31">
        <v>1</v>
      </c>
      <c r="H927" s="31">
        <v>0</v>
      </c>
      <c r="I927" s="31">
        <v>0</v>
      </c>
      <c r="J927" s="31">
        <v>2</v>
      </c>
      <c r="K927" s="31">
        <v>0</v>
      </c>
      <c r="L927" s="31">
        <v>0</v>
      </c>
      <c r="M927" s="34">
        <v>1</v>
      </c>
      <c r="N927" s="31">
        <v>1</v>
      </c>
      <c r="O927" s="31">
        <v>1</v>
      </c>
      <c r="P927" s="23">
        <f t="shared" si="52"/>
        <v>9</v>
      </c>
      <c r="Q927" s="35">
        <v>0</v>
      </c>
      <c r="R927" s="24">
        <f t="shared" si="50"/>
        <v>0</v>
      </c>
    </row>
    <row r="928" spans="2:18" ht="31.5">
      <c r="B928" s="31" t="s">
        <v>417</v>
      </c>
      <c r="C928" s="85" t="s">
        <v>967</v>
      </c>
      <c r="D928" s="32" t="s">
        <v>703</v>
      </c>
      <c r="E928" s="130">
        <v>1</v>
      </c>
      <c r="F928" s="31">
        <v>2</v>
      </c>
      <c r="G928" s="31">
        <v>1</v>
      </c>
      <c r="H928" s="31">
        <v>0</v>
      </c>
      <c r="I928" s="31">
        <v>0</v>
      </c>
      <c r="J928" s="31">
        <v>2</v>
      </c>
      <c r="K928" s="31">
        <v>0</v>
      </c>
      <c r="L928" s="31">
        <v>0</v>
      </c>
      <c r="M928" s="34">
        <v>1</v>
      </c>
      <c r="N928" s="31">
        <v>1</v>
      </c>
      <c r="O928" s="31">
        <v>1</v>
      </c>
      <c r="P928" s="23">
        <f t="shared" si="52"/>
        <v>9</v>
      </c>
      <c r="Q928" s="35">
        <v>0</v>
      </c>
      <c r="R928" s="24">
        <f t="shared" si="50"/>
        <v>0</v>
      </c>
    </row>
    <row r="929" spans="2:18" ht="31.5">
      <c r="B929" s="31" t="s">
        <v>704</v>
      </c>
      <c r="C929" s="85" t="s">
        <v>370</v>
      </c>
      <c r="D929" s="32" t="s">
        <v>705</v>
      </c>
      <c r="E929" s="130">
        <v>1</v>
      </c>
      <c r="F929" s="31">
        <v>2</v>
      </c>
      <c r="G929" s="31">
        <v>1</v>
      </c>
      <c r="H929" s="31">
        <v>0</v>
      </c>
      <c r="I929" s="31">
        <v>0</v>
      </c>
      <c r="J929" s="31">
        <v>2</v>
      </c>
      <c r="K929" s="31">
        <v>0</v>
      </c>
      <c r="L929" s="31">
        <v>0</v>
      </c>
      <c r="M929" s="34">
        <v>1</v>
      </c>
      <c r="N929" s="31">
        <v>1</v>
      </c>
      <c r="O929" s="31">
        <v>1</v>
      </c>
      <c r="P929" s="23">
        <f t="shared" si="52"/>
        <v>9</v>
      </c>
      <c r="Q929" s="35">
        <v>0</v>
      </c>
      <c r="R929" s="24">
        <f t="shared" si="50"/>
        <v>0</v>
      </c>
    </row>
    <row r="930" spans="2:18">
      <c r="B930" s="31" t="s">
        <v>419</v>
      </c>
      <c r="C930" s="85" t="s">
        <v>370</v>
      </c>
      <c r="D930" s="32" t="s">
        <v>706</v>
      </c>
      <c r="E930" s="130">
        <v>1</v>
      </c>
      <c r="F930" s="31">
        <v>2</v>
      </c>
      <c r="G930" s="31">
        <v>1</v>
      </c>
      <c r="H930" s="31">
        <v>0</v>
      </c>
      <c r="I930" s="31">
        <v>0</v>
      </c>
      <c r="J930" s="31">
        <v>2</v>
      </c>
      <c r="K930" s="31">
        <v>0</v>
      </c>
      <c r="L930" s="31">
        <v>0</v>
      </c>
      <c r="M930" s="34">
        <v>1</v>
      </c>
      <c r="N930" s="31">
        <v>1</v>
      </c>
      <c r="O930" s="31">
        <v>1</v>
      </c>
      <c r="P930" s="23">
        <f t="shared" si="52"/>
        <v>9</v>
      </c>
      <c r="Q930" s="35">
        <v>0</v>
      </c>
      <c r="R930" s="24">
        <f t="shared" ref="R930:R1024" si="53">Q930*P930</f>
        <v>0</v>
      </c>
    </row>
    <row r="931" spans="2:18" ht="31.5">
      <c r="B931" s="31" t="s">
        <v>707</v>
      </c>
      <c r="C931" s="85" t="s">
        <v>968</v>
      </c>
      <c r="D931" s="32" t="s">
        <v>708</v>
      </c>
      <c r="E931" s="130">
        <v>1</v>
      </c>
      <c r="F931" s="31">
        <v>2</v>
      </c>
      <c r="G931" s="31">
        <v>1</v>
      </c>
      <c r="H931" s="31">
        <v>0</v>
      </c>
      <c r="I931" s="31">
        <v>0</v>
      </c>
      <c r="J931" s="31">
        <v>2</v>
      </c>
      <c r="K931" s="31">
        <v>0</v>
      </c>
      <c r="L931" s="31">
        <v>0</v>
      </c>
      <c r="M931" s="34">
        <v>1</v>
      </c>
      <c r="N931" s="31">
        <v>1</v>
      </c>
      <c r="O931" s="31">
        <v>1</v>
      </c>
      <c r="P931" s="23">
        <f t="shared" si="52"/>
        <v>9</v>
      </c>
      <c r="Q931" s="35">
        <v>0</v>
      </c>
      <c r="R931" s="24">
        <f t="shared" si="53"/>
        <v>0</v>
      </c>
    </row>
    <row r="932" spans="2:18">
      <c r="B932" s="31" t="s">
        <v>421</v>
      </c>
      <c r="C932" s="85" t="s">
        <v>969</v>
      </c>
      <c r="D932" s="32" t="s">
        <v>709</v>
      </c>
      <c r="E932" s="130">
        <v>1</v>
      </c>
      <c r="F932" s="31">
        <v>2</v>
      </c>
      <c r="G932" s="31">
        <v>1</v>
      </c>
      <c r="H932" s="31">
        <v>0</v>
      </c>
      <c r="I932" s="31">
        <v>0</v>
      </c>
      <c r="J932" s="31">
        <v>2</v>
      </c>
      <c r="K932" s="31">
        <v>0</v>
      </c>
      <c r="L932" s="31">
        <v>0</v>
      </c>
      <c r="M932" s="34">
        <v>1</v>
      </c>
      <c r="N932" s="31">
        <v>1</v>
      </c>
      <c r="O932" s="31">
        <v>1</v>
      </c>
      <c r="P932" s="23">
        <f t="shared" si="52"/>
        <v>9</v>
      </c>
      <c r="Q932" s="35">
        <v>0</v>
      </c>
      <c r="R932" s="24">
        <f t="shared" si="53"/>
        <v>0</v>
      </c>
    </row>
    <row r="933" spans="2:18">
      <c r="B933" s="31" t="s">
        <v>423</v>
      </c>
      <c r="C933" s="85" t="s">
        <v>970</v>
      </c>
      <c r="D933" s="32" t="s">
        <v>710</v>
      </c>
      <c r="E933" s="130">
        <v>1</v>
      </c>
      <c r="F933" s="31">
        <v>2</v>
      </c>
      <c r="G933" s="31">
        <v>1</v>
      </c>
      <c r="H933" s="31">
        <v>0</v>
      </c>
      <c r="I933" s="31">
        <v>0</v>
      </c>
      <c r="J933" s="31">
        <v>2</v>
      </c>
      <c r="K933" s="31">
        <v>0</v>
      </c>
      <c r="L933" s="31">
        <v>0</v>
      </c>
      <c r="M933" s="34">
        <v>1</v>
      </c>
      <c r="N933" s="31">
        <v>1</v>
      </c>
      <c r="O933" s="31">
        <v>1</v>
      </c>
      <c r="P933" s="23">
        <f t="shared" si="52"/>
        <v>9</v>
      </c>
      <c r="Q933" s="35">
        <v>0</v>
      </c>
      <c r="R933" s="24">
        <f t="shared" si="53"/>
        <v>0</v>
      </c>
    </row>
    <row r="934" spans="2:18">
      <c r="B934" s="31" t="s">
        <v>426</v>
      </c>
      <c r="C934" s="85" t="s">
        <v>971</v>
      </c>
      <c r="D934" s="32" t="s">
        <v>711</v>
      </c>
      <c r="E934" s="130">
        <v>1</v>
      </c>
      <c r="F934" s="31">
        <v>2</v>
      </c>
      <c r="G934" s="31">
        <v>1</v>
      </c>
      <c r="H934" s="31">
        <v>0</v>
      </c>
      <c r="I934" s="31">
        <v>0</v>
      </c>
      <c r="J934" s="31">
        <v>2</v>
      </c>
      <c r="K934" s="31">
        <v>0</v>
      </c>
      <c r="L934" s="31">
        <v>0</v>
      </c>
      <c r="M934" s="34">
        <v>1</v>
      </c>
      <c r="N934" s="31">
        <v>1</v>
      </c>
      <c r="O934" s="31">
        <v>1</v>
      </c>
      <c r="P934" s="23">
        <f t="shared" si="52"/>
        <v>9</v>
      </c>
      <c r="Q934" s="35">
        <v>0</v>
      </c>
      <c r="R934" s="24">
        <f t="shared" si="53"/>
        <v>0</v>
      </c>
    </row>
    <row r="935" spans="2:18">
      <c r="B935" s="31" t="s">
        <v>428</v>
      </c>
      <c r="C935" s="85" t="s">
        <v>971</v>
      </c>
      <c r="D935" s="32" t="s">
        <v>712</v>
      </c>
      <c r="E935" s="130">
        <v>1</v>
      </c>
      <c r="F935" s="31">
        <v>2</v>
      </c>
      <c r="G935" s="31">
        <v>1</v>
      </c>
      <c r="H935" s="31">
        <v>0</v>
      </c>
      <c r="I935" s="31">
        <v>0</v>
      </c>
      <c r="J935" s="31">
        <v>2</v>
      </c>
      <c r="K935" s="31">
        <v>0</v>
      </c>
      <c r="L935" s="31">
        <v>0</v>
      </c>
      <c r="M935" s="34">
        <v>1</v>
      </c>
      <c r="N935" s="31">
        <v>1</v>
      </c>
      <c r="O935" s="31">
        <v>1</v>
      </c>
      <c r="P935" s="23">
        <f t="shared" si="52"/>
        <v>9</v>
      </c>
      <c r="Q935" s="35">
        <v>0</v>
      </c>
      <c r="R935" s="24">
        <f t="shared" si="53"/>
        <v>0</v>
      </c>
    </row>
    <row r="936" spans="2:18">
      <c r="B936" s="31" t="s">
        <v>431</v>
      </c>
      <c r="C936" s="85" t="s">
        <v>971</v>
      </c>
      <c r="D936" s="32" t="s">
        <v>713</v>
      </c>
      <c r="E936" s="130">
        <v>1</v>
      </c>
      <c r="F936" s="31">
        <v>2</v>
      </c>
      <c r="G936" s="31">
        <v>1</v>
      </c>
      <c r="H936" s="31">
        <v>0</v>
      </c>
      <c r="I936" s="31">
        <v>0</v>
      </c>
      <c r="J936" s="31">
        <v>2</v>
      </c>
      <c r="K936" s="31">
        <v>0</v>
      </c>
      <c r="L936" s="31">
        <v>0</v>
      </c>
      <c r="M936" s="34">
        <v>1</v>
      </c>
      <c r="N936" s="31">
        <v>1</v>
      </c>
      <c r="O936" s="31">
        <v>1</v>
      </c>
      <c r="P936" s="23">
        <f t="shared" si="52"/>
        <v>9</v>
      </c>
      <c r="Q936" s="35">
        <v>0</v>
      </c>
      <c r="R936" s="24">
        <f t="shared" si="53"/>
        <v>0</v>
      </c>
    </row>
    <row r="937" spans="2:18">
      <c r="B937" s="31" t="s">
        <v>433</v>
      </c>
      <c r="C937" s="85" t="s">
        <v>971</v>
      </c>
      <c r="D937" s="32" t="s">
        <v>714</v>
      </c>
      <c r="E937" s="130">
        <v>1</v>
      </c>
      <c r="F937" s="31">
        <v>2</v>
      </c>
      <c r="G937" s="31">
        <v>1</v>
      </c>
      <c r="H937" s="31">
        <v>0</v>
      </c>
      <c r="I937" s="31">
        <v>0</v>
      </c>
      <c r="J937" s="31">
        <v>2</v>
      </c>
      <c r="K937" s="31">
        <v>0</v>
      </c>
      <c r="L937" s="31">
        <v>0</v>
      </c>
      <c r="M937" s="34">
        <v>1</v>
      </c>
      <c r="N937" s="31">
        <v>1</v>
      </c>
      <c r="O937" s="31">
        <v>1</v>
      </c>
      <c r="P937" s="23">
        <f t="shared" si="52"/>
        <v>9</v>
      </c>
      <c r="Q937" s="35">
        <v>0</v>
      </c>
      <c r="R937" s="24">
        <f t="shared" si="53"/>
        <v>0</v>
      </c>
    </row>
    <row r="938" spans="2:18">
      <c r="B938" s="31" t="s">
        <v>435</v>
      </c>
      <c r="C938" s="85" t="s">
        <v>971</v>
      </c>
      <c r="D938" s="32" t="s">
        <v>715</v>
      </c>
      <c r="E938" s="130">
        <v>1</v>
      </c>
      <c r="F938" s="31">
        <v>2</v>
      </c>
      <c r="G938" s="31">
        <v>1</v>
      </c>
      <c r="H938" s="31">
        <v>0</v>
      </c>
      <c r="I938" s="31">
        <v>0</v>
      </c>
      <c r="J938" s="31">
        <v>2</v>
      </c>
      <c r="K938" s="31">
        <v>0</v>
      </c>
      <c r="L938" s="31">
        <v>0</v>
      </c>
      <c r="M938" s="34">
        <v>1</v>
      </c>
      <c r="N938" s="31">
        <v>1</v>
      </c>
      <c r="O938" s="31">
        <v>1</v>
      </c>
      <c r="P938" s="23">
        <f t="shared" si="52"/>
        <v>9</v>
      </c>
      <c r="Q938" s="35">
        <v>0</v>
      </c>
      <c r="R938" s="24">
        <f t="shared" si="53"/>
        <v>0</v>
      </c>
    </row>
    <row r="939" spans="2:18">
      <c r="B939" s="31" t="s">
        <v>716</v>
      </c>
      <c r="C939" s="85" t="s">
        <v>971</v>
      </c>
      <c r="D939" s="32" t="s">
        <v>717</v>
      </c>
      <c r="E939" s="130">
        <v>1</v>
      </c>
      <c r="F939" s="31">
        <v>2</v>
      </c>
      <c r="G939" s="31">
        <v>1</v>
      </c>
      <c r="H939" s="31">
        <v>0</v>
      </c>
      <c r="I939" s="31">
        <v>0</v>
      </c>
      <c r="J939" s="31">
        <v>2</v>
      </c>
      <c r="K939" s="31">
        <v>0</v>
      </c>
      <c r="L939" s="31">
        <v>0</v>
      </c>
      <c r="M939" s="34">
        <v>1</v>
      </c>
      <c r="N939" s="31">
        <v>1</v>
      </c>
      <c r="O939" s="31">
        <v>1</v>
      </c>
      <c r="P939" s="23">
        <f t="shared" si="52"/>
        <v>9</v>
      </c>
      <c r="Q939" s="35">
        <v>0</v>
      </c>
      <c r="R939" s="24">
        <f t="shared" si="53"/>
        <v>0</v>
      </c>
    </row>
    <row r="940" spans="2:18">
      <c r="B940" s="31" t="s">
        <v>718</v>
      </c>
      <c r="C940" s="85" t="s">
        <v>308</v>
      </c>
      <c r="D940" s="32" t="s">
        <v>719</v>
      </c>
      <c r="E940" s="130">
        <v>1</v>
      </c>
      <c r="F940" s="31">
        <v>2</v>
      </c>
      <c r="G940" s="31">
        <v>1</v>
      </c>
      <c r="H940" s="31">
        <v>0</v>
      </c>
      <c r="I940" s="31">
        <v>0</v>
      </c>
      <c r="J940" s="31">
        <v>2</v>
      </c>
      <c r="K940" s="31">
        <v>0</v>
      </c>
      <c r="L940" s="31">
        <v>0</v>
      </c>
      <c r="M940" s="34">
        <v>1</v>
      </c>
      <c r="N940" s="31">
        <v>1</v>
      </c>
      <c r="O940" s="31">
        <v>1</v>
      </c>
      <c r="P940" s="23">
        <f t="shared" si="52"/>
        <v>9</v>
      </c>
      <c r="Q940" s="35">
        <v>0</v>
      </c>
      <c r="R940" s="24">
        <f t="shared" si="53"/>
        <v>0</v>
      </c>
    </row>
    <row r="941" spans="2:18">
      <c r="B941" s="31" t="s">
        <v>720</v>
      </c>
      <c r="C941" s="85" t="s">
        <v>951</v>
      </c>
      <c r="D941" s="32" t="s">
        <v>719</v>
      </c>
      <c r="E941" s="130">
        <v>1</v>
      </c>
      <c r="F941" s="31">
        <v>2</v>
      </c>
      <c r="G941" s="31">
        <v>1</v>
      </c>
      <c r="H941" s="31">
        <v>0</v>
      </c>
      <c r="I941" s="31">
        <v>0</v>
      </c>
      <c r="J941" s="31">
        <v>2</v>
      </c>
      <c r="K941" s="31">
        <v>0</v>
      </c>
      <c r="L941" s="31">
        <v>0</v>
      </c>
      <c r="M941" s="34">
        <v>1</v>
      </c>
      <c r="N941" s="31">
        <v>1</v>
      </c>
      <c r="O941" s="31">
        <v>1</v>
      </c>
      <c r="P941" s="23">
        <f t="shared" si="52"/>
        <v>9</v>
      </c>
      <c r="Q941" s="35">
        <v>0</v>
      </c>
      <c r="R941" s="24">
        <f t="shared" si="53"/>
        <v>0</v>
      </c>
    </row>
    <row r="942" spans="2:18">
      <c r="B942" s="31" t="s">
        <v>721</v>
      </c>
      <c r="C942" s="85" t="s">
        <v>370</v>
      </c>
      <c r="D942" s="32" t="s">
        <v>722</v>
      </c>
      <c r="E942" s="130">
        <v>1</v>
      </c>
      <c r="F942" s="31">
        <v>2</v>
      </c>
      <c r="G942" s="31">
        <v>1</v>
      </c>
      <c r="H942" s="31">
        <v>0</v>
      </c>
      <c r="I942" s="31">
        <v>0</v>
      </c>
      <c r="J942" s="31">
        <v>2</v>
      </c>
      <c r="K942" s="31">
        <v>0</v>
      </c>
      <c r="L942" s="31">
        <v>0</v>
      </c>
      <c r="M942" s="34">
        <v>1</v>
      </c>
      <c r="N942" s="31">
        <v>1</v>
      </c>
      <c r="O942" s="31">
        <v>1</v>
      </c>
      <c r="P942" s="23">
        <f t="shared" si="52"/>
        <v>9</v>
      </c>
      <c r="Q942" s="35">
        <v>0</v>
      </c>
      <c r="R942" s="24">
        <f t="shared" si="53"/>
        <v>0</v>
      </c>
    </row>
    <row r="943" spans="2:18" ht="31.5">
      <c r="B943" s="31" t="s">
        <v>723</v>
      </c>
      <c r="C943" s="85" t="s">
        <v>370</v>
      </c>
      <c r="D943" s="32" t="s">
        <v>724</v>
      </c>
      <c r="E943" s="130">
        <v>1</v>
      </c>
      <c r="F943" s="31">
        <v>2</v>
      </c>
      <c r="G943" s="31">
        <v>1</v>
      </c>
      <c r="H943" s="31">
        <v>0</v>
      </c>
      <c r="I943" s="31">
        <v>0</v>
      </c>
      <c r="J943" s="31">
        <v>2</v>
      </c>
      <c r="K943" s="31">
        <v>0</v>
      </c>
      <c r="L943" s="31">
        <v>0</v>
      </c>
      <c r="M943" s="34">
        <v>1</v>
      </c>
      <c r="N943" s="31">
        <v>1</v>
      </c>
      <c r="O943" s="31">
        <v>1</v>
      </c>
      <c r="P943" s="23">
        <f t="shared" si="52"/>
        <v>9</v>
      </c>
      <c r="Q943" s="35">
        <v>0</v>
      </c>
      <c r="R943" s="24">
        <f t="shared" si="53"/>
        <v>0</v>
      </c>
    </row>
    <row r="944" spans="2:18" ht="31.5">
      <c r="B944" s="31" t="s">
        <v>725</v>
      </c>
      <c r="C944" s="85" t="s">
        <v>370</v>
      </c>
      <c r="D944" s="32" t="s">
        <v>726</v>
      </c>
      <c r="E944" s="130">
        <v>1</v>
      </c>
      <c r="F944" s="31">
        <v>2</v>
      </c>
      <c r="G944" s="31">
        <v>1</v>
      </c>
      <c r="H944" s="31">
        <v>0</v>
      </c>
      <c r="I944" s="31">
        <v>0</v>
      </c>
      <c r="J944" s="31">
        <v>2</v>
      </c>
      <c r="K944" s="31">
        <v>0</v>
      </c>
      <c r="L944" s="31">
        <v>0</v>
      </c>
      <c r="M944" s="34">
        <v>1</v>
      </c>
      <c r="N944" s="31">
        <v>1</v>
      </c>
      <c r="O944" s="31">
        <v>1</v>
      </c>
      <c r="P944" s="23">
        <f t="shared" si="52"/>
        <v>9</v>
      </c>
      <c r="Q944" s="35">
        <v>0</v>
      </c>
      <c r="R944" s="24">
        <f t="shared" si="53"/>
        <v>0</v>
      </c>
    </row>
    <row r="945" spans="2:18" ht="31.5">
      <c r="B945" s="31" t="s">
        <v>676</v>
      </c>
      <c r="C945" s="85" t="s">
        <v>370</v>
      </c>
      <c r="D945" s="32" t="s">
        <v>727</v>
      </c>
      <c r="E945" s="130">
        <v>1</v>
      </c>
      <c r="F945" s="31">
        <v>2</v>
      </c>
      <c r="G945" s="31">
        <v>1</v>
      </c>
      <c r="H945" s="31">
        <v>0</v>
      </c>
      <c r="I945" s="31">
        <v>0</v>
      </c>
      <c r="J945" s="31">
        <v>2</v>
      </c>
      <c r="K945" s="31">
        <v>0</v>
      </c>
      <c r="L945" s="31">
        <v>0</v>
      </c>
      <c r="M945" s="34">
        <v>1</v>
      </c>
      <c r="N945" s="31">
        <v>1</v>
      </c>
      <c r="O945" s="31">
        <v>1</v>
      </c>
      <c r="P945" s="23">
        <f t="shared" si="52"/>
        <v>9</v>
      </c>
      <c r="Q945" s="35">
        <v>0</v>
      </c>
      <c r="R945" s="24">
        <f t="shared" si="53"/>
        <v>0</v>
      </c>
    </row>
    <row r="946" spans="2:18">
      <c r="B946" s="31" t="s">
        <v>678</v>
      </c>
      <c r="C946" s="85" t="s">
        <v>370</v>
      </c>
      <c r="D946" s="32" t="s">
        <v>728</v>
      </c>
      <c r="E946" s="130">
        <v>1</v>
      </c>
      <c r="F946" s="31">
        <v>2</v>
      </c>
      <c r="G946" s="31">
        <v>1</v>
      </c>
      <c r="H946" s="31">
        <v>0</v>
      </c>
      <c r="I946" s="31">
        <v>0</v>
      </c>
      <c r="J946" s="31">
        <v>2</v>
      </c>
      <c r="K946" s="31">
        <v>0</v>
      </c>
      <c r="L946" s="31">
        <v>0</v>
      </c>
      <c r="M946" s="34">
        <v>1</v>
      </c>
      <c r="N946" s="31">
        <v>1</v>
      </c>
      <c r="O946" s="31">
        <v>1</v>
      </c>
      <c r="P946" s="23">
        <f t="shared" si="52"/>
        <v>9</v>
      </c>
      <c r="Q946" s="35">
        <v>0</v>
      </c>
      <c r="R946" s="24">
        <f t="shared" si="53"/>
        <v>0</v>
      </c>
    </row>
    <row r="947" spans="2:18">
      <c r="B947" s="31" t="s">
        <v>729</v>
      </c>
      <c r="C947" s="85" t="s">
        <v>370</v>
      </c>
      <c r="D947" s="32" t="s">
        <v>730</v>
      </c>
      <c r="E947" s="130">
        <v>1</v>
      </c>
      <c r="F947" s="31">
        <v>2</v>
      </c>
      <c r="G947" s="31">
        <v>1</v>
      </c>
      <c r="H947" s="31">
        <v>0</v>
      </c>
      <c r="I947" s="31">
        <v>0</v>
      </c>
      <c r="J947" s="31">
        <v>2</v>
      </c>
      <c r="K947" s="31">
        <v>0</v>
      </c>
      <c r="L947" s="31">
        <v>0</v>
      </c>
      <c r="M947" s="34">
        <v>1</v>
      </c>
      <c r="N947" s="31">
        <v>1</v>
      </c>
      <c r="O947" s="31">
        <v>1</v>
      </c>
      <c r="P947" s="23">
        <f t="shared" si="52"/>
        <v>9</v>
      </c>
      <c r="Q947" s="35">
        <v>0</v>
      </c>
      <c r="R947" s="24">
        <f t="shared" si="53"/>
        <v>0</v>
      </c>
    </row>
    <row r="948" spans="2:18">
      <c r="B948" s="31" t="s">
        <v>731</v>
      </c>
      <c r="C948" s="85" t="s">
        <v>370</v>
      </c>
      <c r="D948" s="32" t="s">
        <v>732</v>
      </c>
      <c r="E948" s="130">
        <v>1</v>
      </c>
      <c r="F948" s="31">
        <v>2</v>
      </c>
      <c r="G948" s="31">
        <v>1</v>
      </c>
      <c r="H948" s="31">
        <v>0</v>
      </c>
      <c r="I948" s="31">
        <v>0</v>
      </c>
      <c r="J948" s="31">
        <v>2</v>
      </c>
      <c r="K948" s="31">
        <v>0</v>
      </c>
      <c r="L948" s="31">
        <v>0</v>
      </c>
      <c r="M948" s="34">
        <v>1</v>
      </c>
      <c r="N948" s="31">
        <v>1</v>
      </c>
      <c r="O948" s="31">
        <v>1</v>
      </c>
      <c r="P948" s="23">
        <f t="shared" si="52"/>
        <v>9</v>
      </c>
      <c r="Q948" s="35">
        <v>0</v>
      </c>
      <c r="R948" s="24">
        <f t="shared" si="53"/>
        <v>0</v>
      </c>
    </row>
    <row r="949" spans="2:18">
      <c r="B949" s="31" t="s">
        <v>733</v>
      </c>
      <c r="C949" s="85" t="s">
        <v>370</v>
      </c>
      <c r="D949" s="32" t="s">
        <v>734</v>
      </c>
      <c r="E949" s="130">
        <v>1</v>
      </c>
      <c r="F949" s="31">
        <v>2</v>
      </c>
      <c r="G949" s="31">
        <v>1</v>
      </c>
      <c r="H949" s="31">
        <v>0</v>
      </c>
      <c r="I949" s="31">
        <v>0</v>
      </c>
      <c r="J949" s="31">
        <v>2</v>
      </c>
      <c r="K949" s="31">
        <v>0</v>
      </c>
      <c r="L949" s="31">
        <v>0</v>
      </c>
      <c r="M949" s="34">
        <v>1</v>
      </c>
      <c r="N949" s="31">
        <v>1</v>
      </c>
      <c r="O949" s="31">
        <v>1</v>
      </c>
      <c r="P949" s="23">
        <f t="shared" si="52"/>
        <v>9</v>
      </c>
      <c r="Q949" s="35">
        <v>0</v>
      </c>
      <c r="R949" s="24">
        <f t="shared" si="53"/>
        <v>0</v>
      </c>
    </row>
    <row r="950" spans="2:18">
      <c r="B950" s="31" t="s">
        <v>735</v>
      </c>
      <c r="C950" s="85" t="s">
        <v>951</v>
      </c>
      <c r="D950" s="32" t="s">
        <v>736</v>
      </c>
      <c r="E950" s="130">
        <v>1</v>
      </c>
      <c r="F950" s="31">
        <v>2</v>
      </c>
      <c r="G950" s="31">
        <v>1</v>
      </c>
      <c r="H950" s="31">
        <v>0</v>
      </c>
      <c r="I950" s="31">
        <v>1</v>
      </c>
      <c r="J950" s="31">
        <v>2</v>
      </c>
      <c r="K950" s="31">
        <v>0</v>
      </c>
      <c r="L950" s="31">
        <v>0</v>
      </c>
      <c r="M950" s="34">
        <v>1</v>
      </c>
      <c r="N950" s="31">
        <v>1</v>
      </c>
      <c r="O950" s="31">
        <v>1</v>
      </c>
      <c r="P950" s="23">
        <f t="shared" si="52"/>
        <v>10</v>
      </c>
      <c r="Q950" s="35">
        <v>0</v>
      </c>
      <c r="R950" s="24">
        <f t="shared" si="53"/>
        <v>0</v>
      </c>
    </row>
    <row r="951" spans="2:18">
      <c r="B951" s="31" t="s">
        <v>737</v>
      </c>
      <c r="C951" s="85" t="s">
        <v>951</v>
      </c>
      <c r="D951" s="32" t="s">
        <v>738</v>
      </c>
      <c r="E951" s="130">
        <v>1</v>
      </c>
      <c r="F951" s="31">
        <v>2</v>
      </c>
      <c r="G951" s="31">
        <v>1</v>
      </c>
      <c r="H951" s="31">
        <v>0</v>
      </c>
      <c r="I951" s="31">
        <v>0</v>
      </c>
      <c r="J951" s="31">
        <v>2</v>
      </c>
      <c r="K951" s="31">
        <v>0</v>
      </c>
      <c r="L951" s="31">
        <v>0</v>
      </c>
      <c r="M951" s="34">
        <v>1</v>
      </c>
      <c r="N951" s="31">
        <v>1</v>
      </c>
      <c r="O951" s="31">
        <v>1</v>
      </c>
      <c r="P951" s="23">
        <f t="shared" si="52"/>
        <v>9</v>
      </c>
      <c r="Q951" s="35">
        <v>0</v>
      </c>
      <c r="R951" s="24">
        <f t="shared" si="53"/>
        <v>0</v>
      </c>
    </row>
    <row r="952" spans="2:18">
      <c r="B952" s="31" t="s">
        <v>739</v>
      </c>
      <c r="C952" s="85" t="s">
        <v>951</v>
      </c>
      <c r="D952" s="32" t="s">
        <v>740</v>
      </c>
      <c r="E952" s="130">
        <v>1</v>
      </c>
      <c r="F952" s="31">
        <v>2</v>
      </c>
      <c r="G952" s="31">
        <v>1</v>
      </c>
      <c r="H952" s="31">
        <v>0</v>
      </c>
      <c r="I952" s="31">
        <v>0</v>
      </c>
      <c r="J952" s="31">
        <v>2</v>
      </c>
      <c r="K952" s="31">
        <v>0</v>
      </c>
      <c r="L952" s="31">
        <v>0</v>
      </c>
      <c r="M952" s="34">
        <v>1</v>
      </c>
      <c r="N952" s="31">
        <v>1</v>
      </c>
      <c r="O952" s="31">
        <v>1</v>
      </c>
      <c r="P952" s="23">
        <f t="shared" si="52"/>
        <v>9</v>
      </c>
      <c r="Q952" s="35">
        <v>0</v>
      </c>
      <c r="R952" s="24">
        <f t="shared" si="53"/>
        <v>0</v>
      </c>
    </row>
    <row r="953" spans="2:18" ht="31.5">
      <c r="B953" s="31" t="s">
        <v>741</v>
      </c>
      <c r="C953" s="85" t="s">
        <v>951</v>
      </c>
      <c r="D953" s="32" t="s">
        <v>742</v>
      </c>
      <c r="E953" s="130">
        <v>1</v>
      </c>
      <c r="F953" s="31">
        <v>2</v>
      </c>
      <c r="G953" s="31">
        <v>1</v>
      </c>
      <c r="H953" s="31">
        <v>0</v>
      </c>
      <c r="I953" s="31">
        <v>0</v>
      </c>
      <c r="J953" s="31">
        <v>2</v>
      </c>
      <c r="K953" s="31">
        <v>0</v>
      </c>
      <c r="L953" s="31">
        <v>0</v>
      </c>
      <c r="M953" s="34">
        <v>1</v>
      </c>
      <c r="N953" s="31">
        <v>1</v>
      </c>
      <c r="O953" s="31">
        <v>1</v>
      </c>
      <c r="P953" s="23">
        <f t="shared" ref="P953:P984" si="54">SUM(E953:O953)</f>
        <v>9</v>
      </c>
      <c r="Q953" s="35">
        <v>0</v>
      </c>
      <c r="R953" s="24">
        <f t="shared" si="53"/>
        <v>0</v>
      </c>
    </row>
    <row r="954" spans="2:18" ht="31.5">
      <c r="B954" s="31" t="s">
        <v>743</v>
      </c>
      <c r="C954" s="85" t="s">
        <v>959</v>
      </c>
      <c r="D954" s="32" t="s">
        <v>744</v>
      </c>
      <c r="E954" s="130">
        <v>1</v>
      </c>
      <c r="F954" s="31">
        <v>2</v>
      </c>
      <c r="G954" s="31">
        <v>1</v>
      </c>
      <c r="H954" s="31">
        <v>0</v>
      </c>
      <c r="I954" s="31">
        <v>0</v>
      </c>
      <c r="J954" s="31">
        <v>2</v>
      </c>
      <c r="K954" s="31">
        <v>0</v>
      </c>
      <c r="L954" s="31">
        <v>0</v>
      </c>
      <c r="M954" s="34">
        <v>1</v>
      </c>
      <c r="N954" s="31">
        <v>1</v>
      </c>
      <c r="O954" s="31">
        <v>1</v>
      </c>
      <c r="P954" s="23">
        <f t="shared" si="54"/>
        <v>9</v>
      </c>
      <c r="Q954" s="35">
        <v>0</v>
      </c>
      <c r="R954" s="24">
        <f t="shared" si="53"/>
        <v>0</v>
      </c>
    </row>
    <row r="955" spans="2:18" ht="31.5">
      <c r="B955" s="31" t="s">
        <v>745</v>
      </c>
      <c r="C955" s="85" t="s">
        <v>951</v>
      </c>
      <c r="D955" s="32" t="s">
        <v>746</v>
      </c>
      <c r="E955" s="130">
        <v>1</v>
      </c>
      <c r="F955" s="31">
        <v>2</v>
      </c>
      <c r="G955" s="31">
        <v>1</v>
      </c>
      <c r="H955" s="31">
        <v>0</v>
      </c>
      <c r="I955" s="31">
        <v>0</v>
      </c>
      <c r="J955" s="31">
        <v>2</v>
      </c>
      <c r="K955" s="31">
        <v>0</v>
      </c>
      <c r="L955" s="31">
        <v>0</v>
      </c>
      <c r="M955" s="34">
        <v>1</v>
      </c>
      <c r="N955" s="31">
        <v>1</v>
      </c>
      <c r="O955" s="31">
        <v>1</v>
      </c>
      <c r="P955" s="23">
        <f t="shared" si="54"/>
        <v>9</v>
      </c>
      <c r="Q955" s="35">
        <v>0</v>
      </c>
      <c r="R955" s="24">
        <f t="shared" si="53"/>
        <v>0</v>
      </c>
    </row>
    <row r="956" spans="2:18" ht="31.5">
      <c r="B956" s="31" t="s">
        <v>747</v>
      </c>
      <c r="C956" s="85" t="s">
        <v>951</v>
      </c>
      <c r="D956" s="32" t="s">
        <v>748</v>
      </c>
      <c r="E956" s="130">
        <v>1</v>
      </c>
      <c r="F956" s="31">
        <v>2</v>
      </c>
      <c r="G956" s="31">
        <v>1</v>
      </c>
      <c r="H956" s="31">
        <v>0</v>
      </c>
      <c r="I956" s="31">
        <v>0</v>
      </c>
      <c r="J956" s="31">
        <v>2</v>
      </c>
      <c r="K956" s="31">
        <v>0</v>
      </c>
      <c r="L956" s="31">
        <v>0</v>
      </c>
      <c r="M956" s="34">
        <v>1</v>
      </c>
      <c r="N956" s="31">
        <v>1</v>
      </c>
      <c r="O956" s="31">
        <v>1</v>
      </c>
      <c r="P956" s="23">
        <f t="shared" si="54"/>
        <v>9</v>
      </c>
      <c r="Q956" s="35">
        <v>0</v>
      </c>
      <c r="R956" s="24">
        <f t="shared" si="53"/>
        <v>0</v>
      </c>
    </row>
    <row r="957" spans="2:18">
      <c r="B957" s="31" t="s">
        <v>749</v>
      </c>
      <c r="C957" s="85" t="s">
        <v>370</v>
      </c>
      <c r="D957" s="32" t="s">
        <v>750</v>
      </c>
      <c r="E957" s="130">
        <v>1</v>
      </c>
      <c r="F957" s="31">
        <v>2</v>
      </c>
      <c r="G957" s="31">
        <v>1</v>
      </c>
      <c r="H957" s="31">
        <v>0</v>
      </c>
      <c r="I957" s="31">
        <v>0</v>
      </c>
      <c r="J957" s="31">
        <v>2</v>
      </c>
      <c r="K957" s="31">
        <v>0</v>
      </c>
      <c r="L957" s="31">
        <v>0</v>
      </c>
      <c r="M957" s="34">
        <v>1</v>
      </c>
      <c r="N957" s="31">
        <v>1</v>
      </c>
      <c r="O957" s="31">
        <v>1</v>
      </c>
      <c r="P957" s="23">
        <f t="shared" si="54"/>
        <v>9</v>
      </c>
      <c r="Q957" s="35">
        <v>0</v>
      </c>
      <c r="R957" s="24">
        <f t="shared" si="53"/>
        <v>0</v>
      </c>
    </row>
    <row r="958" spans="2:18" ht="31.5">
      <c r="B958" s="31" t="s">
        <v>751</v>
      </c>
      <c r="C958" s="85" t="s">
        <v>370</v>
      </c>
      <c r="D958" s="32" t="s">
        <v>752</v>
      </c>
      <c r="E958" s="130">
        <v>1</v>
      </c>
      <c r="F958" s="31">
        <v>2</v>
      </c>
      <c r="G958" s="31">
        <v>1</v>
      </c>
      <c r="H958" s="31">
        <v>0</v>
      </c>
      <c r="I958" s="31">
        <v>0</v>
      </c>
      <c r="J958" s="31">
        <v>2</v>
      </c>
      <c r="K958" s="31">
        <v>0</v>
      </c>
      <c r="L958" s="31">
        <v>0</v>
      </c>
      <c r="M958" s="34">
        <v>1</v>
      </c>
      <c r="N958" s="31">
        <v>1</v>
      </c>
      <c r="O958" s="31">
        <v>1</v>
      </c>
      <c r="P958" s="23">
        <f t="shared" si="54"/>
        <v>9</v>
      </c>
      <c r="Q958" s="35">
        <v>0</v>
      </c>
      <c r="R958" s="24">
        <f t="shared" si="53"/>
        <v>0</v>
      </c>
    </row>
    <row r="959" spans="2:18" ht="31.5">
      <c r="B959" s="31" t="s">
        <v>753</v>
      </c>
      <c r="C959" s="85" t="s">
        <v>370</v>
      </c>
      <c r="D959" s="32" t="s">
        <v>754</v>
      </c>
      <c r="E959" s="130">
        <v>1</v>
      </c>
      <c r="F959" s="31">
        <v>2</v>
      </c>
      <c r="G959" s="31">
        <v>1</v>
      </c>
      <c r="H959" s="31">
        <v>0</v>
      </c>
      <c r="I959" s="31">
        <v>0</v>
      </c>
      <c r="J959" s="31">
        <v>2</v>
      </c>
      <c r="K959" s="31">
        <v>0</v>
      </c>
      <c r="L959" s="31">
        <v>0</v>
      </c>
      <c r="M959" s="34">
        <v>1</v>
      </c>
      <c r="N959" s="31">
        <v>1</v>
      </c>
      <c r="O959" s="31">
        <v>1</v>
      </c>
      <c r="P959" s="23">
        <f t="shared" si="54"/>
        <v>9</v>
      </c>
      <c r="Q959" s="35">
        <v>0</v>
      </c>
      <c r="R959" s="24">
        <f t="shared" si="53"/>
        <v>0</v>
      </c>
    </row>
    <row r="960" spans="2:18" ht="31.5">
      <c r="B960" s="31" t="s">
        <v>755</v>
      </c>
      <c r="C960" s="85" t="s">
        <v>370</v>
      </c>
      <c r="D960" s="32" t="s">
        <v>756</v>
      </c>
      <c r="E960" s="130">
        <v>1</v>
      </c>
      <c r="F960" s="31">
        <v>2</v>
      </c>
      <c r="G960" s="31">
        <v>1</v>
      </c>
      <c r="H960" s="31">
        <v>0</v>
      </c>
      <c r="I960" s="31">
        <v>0</v>
      </c>
      <c r="J960" s="31">
        <v>2</v>
      </c>
      <c r="K960" s="31">
        <v>0</v>
      </c>
      <c r="L960" s="31">
        <v>0</v>
      </c>
      <c r="M960" s="34">
        <v>1</v>
      </c>
      <c r="N960" s="31">
        <v>1</v>
      </c>
      <c r="O960" s="31">
        <v>1</v>
      </c>
      <c r="P960" s="23">
        <f t="shared" si="54"/>
        <v>9</v>
      </c>
      <c r="Q960" s="35">
        <v>0</v>
      </c>
      <c r="R960" s="24">
        <f t="shared" si="53"/>
        <v>0</v>
      </c>
    </row>
    <row r="961" spans="2:18" ht="31.5">
      <c r="B961" s="31" t="s">
        <v>757</v>
      </c>
      <c r="C961" s="85" t="s">
        <v>972</v>
      </c>
      <c r="D961" s="32" t="s">
        <v>758</v>
      </c>
      <c r="E961" s="130">
        <v>1</v>
      </c>
      <c r="F961" s="31">
        <v>2</v>
      </c>
      <c r="G961" s="31">
        <v>1</v>
      </c>
      <c r="H961" s="31">
        <v>0</v>
      </c>
      <c r="I961" s="31">
        <v>0</v>
      </c>
      <c r="J961" s="31">
        <v>2</v>
      </c>
      <c r="K961" s="31">
        <v>0</v>
      </c>
      <c r="L961" s="31">
        <v>0</v>
      </c>
      <c r="M961" s="34">
        <v>1</v>
      </c>
      <c r="N961" s="31">
        <v>1</v>
      </c>
      <c r="O961" s="31">
        <v>1</v>
      </c>
      <c r="P961" s="23">
        <f t="shared" si="54"/>
        <v>9</v>
      </c>
      <c r="Q961" s="35">
        <v>0</v>
      </c>
      <c r="R961" s="24">
        <f t="shared" si="53"/>
        <v>0</v>
      </c>
    </row>
    <row r="962" spans="2:18">
      <c r="B962" s="31" t="s">
        <v>759</v>
      </c>
      <c r="C962" s="85" t="s">
        <v>354</v>
      </c>
      <c r="D962" s="32" t="s">
        <v>760</v>
      </c>
      <c r="E962" s="130">
        <v>1</v>
      </c>
      <c r="F962" s="31">
        <v>2</v>
      </c>
      <c r="G962" s="31">
        <v>1</v>
      </c>
      <c r="H962" s="31">
        <v>0</v>
      </c>
      <c r="I962" s="31">
        <v>0</v>
      </c>
      <c r="J962" s="31">
        <v>2</v>
      </c>
      <c r="K962" s="31">
        <v>0</v>
      </c>
      <c r="L962" s="31">
        <v>0</v>
      </c>
      <c r="M962" s="34">
        <v>1</v>
      </c>
      <c r="N962" s="31">
        <v>1</v>
      </c>
      <c r="O962" s="31">
        <v>1</v>
      </c>
      <c r="P962" s="23">
        <f t="shared" si="54"/>
        <v>9</v>
      </c>
      <c r="Q962" s="35">
        <v>0</v>
      </c>
      <c r="R962" s="24">
        <f t="shared" si="53"/>
        <v>0</v>
      </c>
    </row>
    <row r="963" spans="2:18">
      <c r="B963" s="31" t="s">
        <v>761</v>
      </c>
      <c r="C963" s="85" t="s">
        <v>354</v>
      </c>
      <c r="D963" s="32" t="s">
        <v>762</v>
      </c>
      <c r="E963" s="130">
        <v>1</v>
      </c>
      <c r="F963" s="31">
        <v>2</v>
      </c>
      <c r="G963" s="31">
        <v>1</v>
      </c>
      <c r="H963" s="31">
        <v>0</v>
      </c>
      <c r="I963" s="31">
        <v>0</v>
      </c>
      <c r="J963" s="31">
        <v>2</v>
      </c>
      <c r="K963" s="31">
        <v>0</v>
      </c>
      <c r="L963" s="31">
        <v>0</v>
      </c>
      <c r="M963" s="34">
        <v>1</v>
      </c>
      <c r="N963" s="31">
        <v>1</v>
      </c>
      <c r="O963" s="31">
        <v>1</v>
      </c>
      <c r="P963" s="23">
        <f t="shared" si="54"/>
        <v>9</v>
      </c>
      <c r="Q963" s="35">
        <v>0</v>
      </c>
      <c r="R963" s="24">
        <f t="shared" si="53"/>
        <v>0</v>
      </c>
    </row>
    <row r="964" spans="2:18">
      <c r="B964" s="31" t="s">
        <v>763</v>
      </c>
      <c r="C964" s="85" t="s">
        <v>354</v>
      </c>
      <c r="D964" s="32" t="s">
        <v>764</v>
      </c>
      <c r="E964" s="130">
        <v>1</v>
      </c>
      <c r="F964" s="31">
        <v>2</v>
      </c>
      <c r="G964" s="31">
        <v>1</v>
      </c>
      <c r="H964" s="31">
        <v>0</v>
      </c>
      <c r="I964" s="31">
        <v>0</v>
      </c>
      <c r="J964" s="31">
        <v>2</v>
      </c>
      <c r="K964" s="31">
        <v>0</v>
      </c>
      <c r="L964" s="31">
        <v>0</v>
      </c>
      <c r="M964" s="34">
        <v>1</v>
      </c>
      <c r="N964" s="31">
        <v>1</v>
      </c>
      <c r="O964" s="31">
        <v>1</v>
      </c>
      <c r="P964" s="23">
        <f t="shared" si="54"/>
        <v>9</v>
      </c>
      <c r="Q964" s="35">
        <v>0</v>
      </c>
      <c r="R964" s="24">
        <f t="shared" si="53"/>
        <v>0</v>
      </c>
    </row>
    <row r="965" spans="2:18">
      <c r="B965" s="31" t="s">
        <v>765</v>
      </c>
      <c r="C965" s="85" t="s">
        <v>354</v>
      </c>
      <c r="D965" s="32" t="s">
        <v>766</v>
      </c>
      <c r="E965" s="130">
        <v>1</v>
      </c>
      <c r="F965" s="31">
        <v>2</v>
      </c>
      <c r="G965" s="31">
        <v>1</v>
      </c>
      <c r="H965" s="31">
        <v>0</v>
      </c>
      <c r="I965" s="31">
        <v>0</v>
      </c>
      <c r="J965" s="31">
        <v>2</v>
      </c>
      <c r="K965" s="31">
        <v>0</v>
      </c>
      <c r="L965" s="31">
        <v>0</v>
      </c>
      <c r="M965" s="34">
        <v>1</v>
      </c>
      <c r="N965" s="31">
        <v>1</v>
      </c>
      <c r="O965" s="31">
        <v>1</v>
      </c>
      <c r="P965" s="23">
        <f t="shared" si="54"/>
        <v>9</v>
      </c>
      <c r="Q965" s="35">
        <v>0</v>
      </c>
      <c r="R965" s="24">
        <f t="shared" si="53"/>
        <v>0</v>
      </c>
    </row>
    <row r="966" spans="2:18">
      <c r="B966" s="31" t="s">
        <v>767</v>
      </c>
      <c r="C966" s="85" t="s">
        <v>354</v>
      </c>
      <c r="D966" s="32" t="s">
        <v>768</v>
      </c>
      <c r="E966" s="130">
        <v>1</v>
      </c>
      <c r="F966" s="31">
        <v>2</v>
      </c>
      <c r="G966" s="31">
        <v>1</v>
      </c>
      <c r="H966" s="31">
        <v>0</v>
      </c>
      <c r="I966" s="31">
        <v>0</v>
      </c>
      <c r="J966" s="31">
        <v>2</v>
      </c>
      <c r="K966" s="31">
        <v>0</v>
      </c>
      <c r="L966" s="31">
        <v>0</v>
      </c>
      <c r="M966" s="34">
        <v>1</v>
      </c>
      <c r="N966" s="31">
        <v>1</v>
      </c>
      <c r="O966" s="31">
        <v>1</v>
      </c>
      <c r="P966" s="23">
        <f t="shared" si="54"/>
        <v>9</v>
      </c>
      <c r="Q966" s="35">
        <v>0</v>
      </c>
      <c r="R966" s="24">
        <f t="shared" si="53"/>
        <v>0</v>
      </c>
    </row>
    <row r="967" spans="2:18">
      <c r="B967" s="31" t="s">
        <v>769</v>
      </c>
      <c r="C967" s="85" t="s">
        <v>973</v>
      </c>
      <c r="D967" s="32" t="s">
        <v>770</v>
      </c>
      <c r="E967" s="130">
        <v>1</v>
      </c>
      <c r="F967" s="31">
        <v>2</v>
      </c>
      <c r="G967" s="31">
        <v>1</v>
      </c>
      <c r="H967" s="31">
        <v>0</v>
      </c>
      <c r="I967" s="31">
        <v>0</v>
      </c>
      <c r="J967" s="31">
        <v>2</v>
      </c>
      <c r="K967" s="31">
        <v>0</v>
      </c>
      <c r="L967" s="31">
        <v>0</v>
      </c>
      <c r="M967" s="34">
        <v>1</v>
      </c>
      <c r="N967" s="31">
        <v>1</v>
      </c>
      <c r="O967" s="31">
        <v>1</v>
      </c>
      <c r="P967" s="23">
        <f t="shared" si="54"/>
        <v>9</v>
      </c>
      <c r="Q967" s="35">
        <v>0</v>
      </c>
      <c r="R967" s="24">
        <f t="shared" si="53"/>
        <v>0</v>
      </c>
    </row>
    <row r="968" spans="2:18" ht="31.5">
      <c r="B968" s="31" t="s">
        <v>771</v>
      </c>
      <c r="C968" s="85" t="s">
        <v>973</v>
      </c>
      <c r="D968" s="32" t="s">
        <v>772</v>
      </c>
      <c r="E968" s="130">
        <v>1</v>
      </c>
      <c r="F968" s="31">
        <v>2</v>
      </c>
      <c r="G968" s="31">
        <v>1</v>
      </c>
      <c r="H968" s="31">
        <v>0</v>
      </c>
      <c r="I968" s="31">
        <v>0</v>
      </c>
      <c r="J968" s="31">
        <v>2</v>
      </c>
      <c r="K968" s="31">
        <v>0</v>
      </c>
      <c r="L968" s="31">
        <v>0</v>
      </c>
      <c r="M968" s="34">
        <v>1</v>
      </c>
      <c r="N968" s="31">
        <v>1</v>
      </c>
      <c r="O968" s="31">
        <v>1</v>
      </c>
      <c r="P968" s="23">
        <f t="shared" si="54"/>
        <v>9</v>
      </c>
      <c r="Q968" s="35">
        <v>0</v>
      </c>
      <c r="R968" s="24">
        <f t="shared" si="53"/>
        <v>0</v>
      </c>
    </row>
    <row r="969" spans="2:18">
      <c r="B969" s="31" t="s">
        <v>773</v>
      </c>
      <c r="C969" s="85" t="s">
        <v>955</v>
      </c>
      <c r="D969" s="32" t="s">
        <v>774</v>
      </c>
      <c r="E969" s="130">
        <v>1</v>
      </c>
      <c r="F969" s="31">
        <v>2</v>
      </c>
      <c r="G969" s="31">
        <v>1</v>
      </c>
      <c r="H969" s="31">
        <v>0</v>
      </c>
      <c r="I969" s="31">
        <v>0</v>
      </c>
      <c r="J969" s="31">
        <v>2</v>
      </c>
      <c r="K969" s="31">
        <v>0</v>
      </c>
      <c r="L969" s="31">
        <v>0</v>
      </c>
      <c r="M969" s="34">
        <v>1</v>
      </c>
      <c r="N969" s="31">
        <v>1</v>
      </c>
      <c r="O969" s="31">
        <v>1</v>
      </c>
      <c r="P969" s="23">
        <f t="shared" si="54"/>
        <v>9</v>
      </c>
      <c r="Q969" s="35">
        <v>0</v>
      </c>
      <c r="R969" s="24">
        <f t="shared" si="53"/>
        <v>0</v>
      </c>
    </row>
    <row r="970" spans="2:18">
      <c r="B970" s="31" t="s">
        <v>775</v>
      </c>
      <c r="C970" s="85" t="s">
        <v>955</v>
      </c>
      <c r="D970" s="32" t="s">
        <v>776</v>
      </c>
      <c r="E970" s="130">
        <v>1</v>
      </c>
      <c r="F970" s="31">
        <v>2</v>
      </c>
      <c r="G970" s="31">
        <v>1</v>
      </c>
      <c r="H970" s="31">
        <v>0</v>
      </c>
      <c r="I970" s="31">
        <v>0</v>
      </c>
      <c r="J970" s="31">
        <v>2</v>
      </c>
      <c r="K970" s="31">
        <v>0</v>
      </c>
      <c r="L970" s="31">
        <v>0</v>
      </c>
      <c r="M970" s="34">
        <v>1</v>
      </c>
      <c r="N970" s="31">
        <v>1</v>
      </c>
      <c r="O970" s="31">
        <v>1</v>
      </c>
      <c r="P970" s="23">
        <f t="shared" si="54"/>
        <v>9</v>
      </c>
      <c r="Q970" s="35">
        <v>0</v>
      </c>
      <c r="R970" s="24">
        <f t="shared" si="53"/>
        <v>0</v>
      </c>
    </row>
    <row r="971" spans="2:18" ht="31.5">
      <c r="B971" s="31" t="s">
        <v>777</v>
      </c>
      <c r="C971" s="85" t="s">
        <v>955</v>
      </c>
      <c r="D971" s="32" t="s">
        <v>778</v>
      </c>
      <c r="E971" s="130">
        <v>1</v>
      </c>
      <c r="F971" s="31">
        <v>2</v>
      </c>
      <c r="G971" s="31">
        <v>1</v>
      </c>
      <c r="H971" s="31">
        <v>0</v>
      </c>
      <c r="I971" s="31">
        <v>0</v>
      </c>
      <c r="J971" s="31">
        <v>2</v>
      </c>
      <c r="K971" s="31">
        <v>0</v>
      </c>
      <c r="L971" s="31">
        <v>0</v>
      </c>
      <c r="M971" s="34">
        <v>1</v>
      </c>
      <c r="N971" s="31">
        <v>1</v>
      </c>
      <c r="O971" s="31">
        <v>1</v>
      </c>
      <c r="P971" s="23">
        <f t="shared" si="54"/>
        <v>9</v>
      </c>
      <c r="Q971" s="35">
        <v>0</v>
      </c>
      <c r="R971" s="24">
        <f t="shared" si="53"/>
        <v>0</v>
      </c>
    </row>
    <row r="972" spans="2:18" ht="31.5">
      <c r="B972" s="31" t="s">
        <v>779</v>
      </c>
      <c r="C972" s="85" t="s">
        <v>955</v>
      </c>
      <c r="D972" s="32" t="s">
        <v>780</v>
      </c>
      <c r="E972" s="130">
        <v>1</v>
      </c>
      <c r="F972" s="31">
        <v>2</v>
      </c>
      <c r="G972" s="31">
        <v>1</v>
      </c>
      <c r="H972" s="31">
        <v>0</v>
      </c>
      <c r="I972" s="31">
        <v>0</v>
      </c>
      <c r="J972" s="31">
        <v>2</v>
      </c>
      <c r="K972" s="31">
        <v>0</v>
      </c>
      <c r="L972" s="31">
        <v>0</v>
      </c>
      <c r="M972" s="34">
        <v>1</v>
      </c>
      <c r="N972" s="31">
        <v>1</v>
      </c>
      <c r="O972" s="31">
        <v>1</v>
      </c>
      <c r="P972" s="23">
        <f t="shared" si="54"/>
        <v>9</v>
      </c>
      <c r="Q972" s="35">
        <v>0</v>
      </c>
      <c r="R972" s="24">
        <f t="shared" si="53"/>
        <v>0</v>
      </c>
    </row>
    <row r="973" spans="2:18">
      <c r="B973" s="31" t="s">
        <v>781</v>
      </c>
      <c r="C973" s="85" t="s">
        <v>955</v>
      </c>
      <c r="D973" s="32" t="s">
        <v>782</v>
      </c>
      <c r="E973" s="130">
        <v>1</v>
      </c>
      <c r="F973" s="31">
        <v>2</v>
      </c>
      <c r="G973" s="31">
        <v>1</v>
      </c>
      <c r="H973" s="31">
        <v>0</v>
      </c>
      <c r="I973" s="31">
        <v>0</v>
      </c>
      <c r="J973" s="31">
        <v>2</v>
      </c>
      <c r="K973" s="31">
        <v>0</v>
      </c>
      <c r="L973" s="31">
        <v>0</v>
      </c>
      <c r="M973" s="34">
        <v>1</v>
      </c>
      <c r="N973" s="31">
        <v>1</v>
      </c>
      <c r="O973" s="31">
        <v>1</v>
      </c>
      <c r="P973" s="23">
        <f t="shared" si="54"/>
        <v>9</v>
      </c>
      <c r="Q973" s="35">
        <v>0</v>
      </c>
      <c r="R973" s="24">
        <f t="shared" si="53"/>
        <v>0</v>
      </c>
    </row>
    <row r="974" spans="2:18">
      <c r="B974" s="31" t="s">
        <v>783</v>
      </c>
      <c r="C974" s="85" t="s">
        <v>955</v>
      </c>
      <c r="D974" s="32" t="s">
        <v>784</v>
      </c>
      <c r="E974" s="130">
        <v>1</v>
      </c>
      <c r="F974" s="31">
        <v>2</v>
      </c>
      <c r="G974" s="31">
        <v>1</v>
      </c>
      <c r="H974" s="31">
        <v>0</v>
      </c>
      <c r="I974" s="31">
        <v>0</v>
      </c>
      <c r="J974" s="31">
        <v>2</v>
      </c>
      <c r="K974" s="31">
        <v>0</v>
      </c>
      <c r="L974" s="31">
        <v>0</v>
      </c>
      <c r="M974" s="34">
        <v>1</v>
      </c>
      <c r="N974" s="31">
        <v>1</v>
      </c>
      <c r="O974" s="31">
        <v>1</v>
      </c>
      <c r="P974" s="23">
        <f t="shared" si="54"/>
        <v>9</v>
      </c>
      <c r="Q974" s="35">
        <v>0</v>
      </c>
      <c r="R974" s="24">
        <f t="shared" si="53"/>
        <v>0</v>
      </c>
    </row>
    <row r="975" spans="2:18">
      <c r="B975" s="31" t="s">
        <v>785</v>
      </c>
      <c r="C975" s="85" t="s">
        <v>963</v>
      </c>
      <c r="D975" s="32" t="s">
        <v>786</v>
      </c>
      <c r="E975" s="130">
        <v>1</v>
      </c>
      <c r="F975" s="31">
        <v>2</v>
      </c>
      <c r="G975" s="31">
        <v>1</v>
      </c>
      <c r="H975" s="31">
        <v>0</v>
      </c>
      <c r="I975" s="31">
        <v>0</v>
      </c>
      <c r="J975" s="31">
        <v>2</v>
      </c>
      <c r="K975" s="31">
        <v>0</v>
      </c>
      <c r="L975" s="31">
        <v>0</v>
      </c>
      <c r="M975" s="34">
        <v>1</v>
      </c>
      <c r="N975" s="31">
        <v>1</v>
      </c>
      <c r="O975" s="31">
        <v>1</v>
      </c>
      <c r="P975" s="23">
        <f t="shared" si="54"/>
        <v>9</v>
      </c>
      <c r="Q975" s="35">
        <v>0</v>
      </c>
      <c r="R975" s="24">
        <f t="shared" si="53"/>
        <v>0</v>
      </c>
    </row>
    <row r="976" spans="2:18">
      <c r="B976" s="31" t="s">
        <v>787</v>
      </c>
      <c r="C976" s="85" t="s">
        <v>951</v>
      </c>
      <c r="D976" s="32" t="s">
        <v>788</v>
      </c>
      <c r="E976" s="130">
        <v>1</v>
      </c>
      <c r="F976" s="31">
        <v>2</v>
      </c>
      <c r="G976" s="31">
        <v>1</v>
      </c>
      <c r="H976" s="31">
        <v>0</v>
      </c>
      <c r="I976" s="31">
        <v>0</v>
      </c>
      <c r="J976" s="31">
        <v>2</v>
      </c>
      <c r="K976" s="31">
        <v>0</v>
      </c>
      <c r="L976" s="31">
        <v>0</v>
      </c>
      <c r="M976" s="34">
        <v>1</v>
      </c>
      <c r="N976" s="31">
        <v>1</v>
      </c>
      <c r="O976" s="31">
        <v>1</v>
      </c>
      <c r="P976" s="23">
        <f t="shared" si="54"/>
        <v>9</v>
      </c>
      <c r="Q976" s="35">
        <v>0</v>
      </c>
      <c r="R976" s="24">
        <f t="shared" si="53"/>
        <v>0</v>
      </c>
    </row>
    <row r="977" spans="1:18">
      <c r="B977" s="31" t="s">
        <v>789</v>
      </c>
      <c r="C977" s="85" t="s">
        <v>951</v>
      </c>
      <c r="D977" s="32" t="s">
        <v>693</v>
      </c>
      <c r="E977" s="130">
        <v>1</v>
      </c>
      <c r="F977" s="31">
        <v>2</v>
      </c>
      <c r="G977" s="31">
        <v>1</v>
      </c>
      <c r="H977" s="31">
        <v>0</v>
      </c>
      <c r="I977" s="31">
        <v>0</v>
      </c>
      <c r="J977" s="31">
        <v>2</v>
      </c>
      <c r="K977" s="31">
        <v>0</v>
      </c>
      <c r="L977" s="31">
        <v>0</v>
      </c>
      <c r="M977" s="34">
        <v>1</v>
      </c>
      <c r="N977" s="31">
        <v>1</v>
      </c>
      <c r="O977" s="31">
        <v>1</v>
      </c>
      <c r="P977" s="23">
        <f t="shared" si="54"/>
        <v>9</v>
      </c>
      <c r="Q977" s="35">
        <v>0</v>
      </c>
      <c r="R977" s="24">
        <f t="shared" si="53"/>
        <v>0</v>
      </c>
    </row>
    <row r="978" spans="1:18">
      <c r="B978" s="31" t="s">
        <v>790</v>
      </c>
      <c r="C978" s="85" t="s">
        <v>951</v>
      </c>
      <c r="D978" s="32" t="s">
        <v>791</v>
      </c>
      <c r="E978" s="130">
        <v>1</v>
      </c>
      <c r="F978" s="31">
        <v>2</v>
      </c>
      <c r="G978" s="31">
        <v>1</v>
      </c>
      <c r="H978" s="31">
        <v>0</v>
      </c>
      <c r="I978" s="31">
        <v>0</v>
      </c>
      <c r="J978" s="31">
        <v>2</v>
      </c>
      <c r="K978" s="31">
        <v>0</v>
      </c>
      <c r="L978" s="31">
        <v>0</v>
      </c>
      <c r="M978" s="34">
        <v>1</v>
      </c>
      <c r="N978" s="31">
        <v>1</v>
      </c>
      <c r="O978" s="31">
        <v>1</v>
      </c>
      <c r="P978" s="23">
        <f t="shared" si="54"/>
        <v>9</v>
      </c>
      <c r="Q978" s="35">
        <v>0</v>
      </c>
      <c r="R978" s="24">
        <f t="shared" si="53"/>
        <v>0</v>
      </c>
    </row>
    <row r="979" spans="1:18">
      <c r="B979" s="31" t="s">
        <v>792</v>
      </c>
      <c r="C979" s="85" t="s">
        <v>951</v>
      </c>
      <c r="D979" s="32" t="s">
        <v>793</v>
      </c>
      <c r="E979" s="130">
        <v>1</v>
      </c>
      <c r="F979" s="31">
        <v>2</v>
      </c>
      <c r="G979" s="31">
        <v>1</v>
      </c>
      <c r="H979" s="31">
        <v>0</v>
      </c>
      <c r="I979" s="31">
        <v>0</v>
      </c>
      <c r="J979" s="31">
        <v>2</v>
      </c>
      <c r="K979" s="31">
        <v>0</v>
      </c>
      <c r="L979" s="31">
        <v>0</v>
      </c>
      <c r="M979" s="34">
        <v>1</v>
      </c>
      <c r="N979" s="31">
        <v>1</v>
      </c>
      <c r="O979" s="31">
        <v>1</v>
      </c>
      <c r="P979" s="23">
        <f t="shared" si="54"/>
        <v>9</v>
      </c>
      <c r="Q979" s="35">
        <v>0</v>
      </c>
      <c r="R979" s="24">
        <f t="shared" si="53"/>
        <v>0</v>
      </c>
    </row>
    <row r="980" spans="1:18">
      <c r="B980" s="31" t="s">
        <v>794</v>
      </c>
      <c r="C980" s="85" t="s">
        <v>951</v>
      </c>
      <c r="D980" s="32" t="s">
        <v>795</v>
      </c>
      <c r="E980" s="130">
        <v>1</v>
      </c>
      <c r="F980" s="31">
        <v>2</v>
      </c>
      <c r="G980" s="31">
        <v>1</v>
      </c>
      <c r="H980" s="31">
        <v>0</v>
      </c>
      <c r="I980" s="31">
        <v>0</v>
      </c>
      <c r="J980" s="31">
        <v>2</v>
      </c>
      <c r="K980" s="31">
        <v>0</v>
      </c>
      <c r="L980" s="31">
        <v>0</v>
      </c>
      <c r="M980" s="34">
        <v>1</v>
      </c>
      <c r="N980" s="31">
        <v>1</v>
      </c>
      <c r="O980" s="31">
        <v>1</v>
      </c>
      <c r="P980" s="23">
        <f t="shared" si="54"/>
        <v>9</v>
      </c>
      <c r="Q980" s="35">
        <v>0</v>
      </c>
      <c r="R980" s="24">
        <f t="shared" si="53"/>
        <v>0</v>
      </c>
    </row>
    <row r="981" spans="1:18">
      <c r="B981" s="31" t="s">
        <v>796</v>
      </c>
      <c r="C981" s="85" t="s">
        <v>370</v>
      </c>
      <c r="D981" s="32" t="s">
        <v>797</v>
      </c>
      <c r="E981" s="130">
        <v>1</v>
      </c>
      <c r="F981" s="31">
        <v>2</v>
      </c>
      <c r="G981" s="31">
        <v>1</v>
      </c>
      <c r="H981" s="31">
        <v>0</v>
      </c>
      <c r="I981" s="31">
        <v>0</v>
      </c>
      <c r="J981" s="31">
        <v>2</v>
      </c>
      <c r="K981" s="31">
        <v>0</v>
      </c>
      <c r="L981" s="31">
        <v>0</v>
      </c>
      <c r="M981" s="34">
        <v>1</v>
      </c>
      <c r="N981" s="31">
        <v>1</v>
      </c>
      <c r="O981" s="31">
        <v>1</v>
      </c>
      <c r="P981" s="23">
        <f t="shared" si="54"/>
        <v>9</v>
      </c>
      <c r="Q981" s="35">
        <v>0</v>
      </c>
      <c r="R981" s="24">
        <f t="shared" si="53"/>
        <v>0</v>
      </c>
    </row>
    <row r="982" spans="1:18">
      <c r="B982" s="31" t="s">
        <v>798</v>
      </c>
      <c r="C982" s="85" t="s">
        <v>370</v>
      </c>
      <c r="D982" s="32" t="s">
        <v>799</v>
      </c>
      <c r="E982" s="130">
        <v>1</v>
      </c>
      <c r="F982" s="31">
        <v>2</v>
      </c>
      <c r="G982" s="31">
        <v>1</v>
      </c>
      <c r="H982" s="31">
        <v>0</v>
      </c>
      <c r="I982" s="31">
        <v>0</v>
      </c>
      <c r="J982" s="31">
        <v>2</v>
      </c>
      <c r="K982" s="31">
        <v>0</v>
      </c>
      <c r="L982" s="31">
        <v>0</v>
      </c>
      <c r="M982" s="34">
        <v>1</v>
      </c>
      <c r="N982" s="31">
        <v>1</v>
      </c>
      <c r="O982" s="31">
        <v>1</v>
      </c>
      <c r="P982" s="23">
        <f t="shared" si="54"/>
        <v>9</v>
      </c>
      <c r="Q982" s="35">
        <v>0</v>
      </c>
      <c r="R982" s="24">
        <f t="shared" si="53"/>
        <v>0</v>
      </c>
    </row>
    <row r="983" spans="1:18">
      <c r="B983" s="31" t="s">
        <v>800</v>
      </c>
      <c r="C983" s="85" t="s">
        <v>370</v>
      </c>
      <c r="D983" s="32" t="s">
        <v>801</v>
      </c>
      <c r="E983" s="130">
        <v>1</v>
      </c>
      <c r="F983" s="31">
        <v>2</v>
      </c>
      <c r="G983" s="31">
        <v>1</v>
      </c>
      <c r="H983" s="31">
        <v>0</v>
      </c>
      <c r="I983" s="31">
        <v>0</v>
      </c>
      <c r="J983" s="31">
        <v>2</v>
      </c>
      <c r="K983" s="31">
        <v>0</v>
      </c>
      <c r="L983" s="31">
        <v>0</v>
      </c>
      <c r="M983" s="34">
        <v>1</v>
      </c>
      <c r="N983" s="31">
        <v>1</v>
      </c>
      <c r="O983" s="31">
        <v>1</v>
      </c>
      <c r="P983" s="23">
        <f t="shared" si="54"/>
        <v>9</v>
      </c>
      <c r="Q983" s="35">
        <v>0</v>
      </c>
      <c r="R983" s="24">
        <f t="shared" si="53"/>
        <v>0</v>
      </c>
    </row>
    <row r="984" spans="1:18" ht="31.5">
      <c r="B984" s="31" t="s">
        <v>802</v>
      </c>
      <c r="C984" s="85" t="s">
        <v>370</v>
      </c>
      <c r="D984" s="32" t="s">
        <v>803</v>
      </c>
      <c r="E984" s="130">
        <v>1</v>
      </c>
      <c r="F984" s="31">
        <v>2</v>
      </c>
      <c r="G984" s="31">
        <v>1</v>
      </c>
      <c r="H984" s="31">
        <v>0</v>
      </c>
      <c r="I984" s="31">
        <v>0</v>
      </c>
      <c r="J984" s="31">
        <v>2</v>
      </c>
      <c r="K984" s="31">
        <v>0</v>
      </c>
      <c r="L984" s="31">
        <v>0</v>
      </c>
      <c r="M984" s="34">
        <v>1</v>
      </c>
      <c r="N984" s="31">
        <v>1</v>
      </c>
      <c r="O984" s="31">
        <v>1</v>
      </c>
      <c r="P984" s="23">
        <f t="shared" si="54"/>
        <v>9</v>
      </c>
      <c r="Q984" s="35">
        <v>0</v>
      </c>
      <c r="R984" s="24">
        <f t="shared" si="53"/>
        <v>0</v>
      </c>
    </row>
    <row r="985" spans="1:18" ht="31.5">
      <c r="B985" s="31" t="s">
        <v>804</v>
      </c>
      <c r="C985" s="85" t="s">
        <v>965</v>
      </c>
      <c r="D985" s="32" t="s">
        <v>805</v>
      </c>
      <c r="E985" s="130">
        <v>1</v>
      </c>
      <c r="F985" s="31">
        <v>2</v>
      </c>
      <c r="G985" s="31">
        <v>1</v>
      </c>
      <c r="H985" s="31">
        <v>0</v>
      </c>
      <c r="I985" s="31">
        <v>0</v>
      </c>
      <c r="J985" s="31">
        <v>2</v>
      </c>
      <c r="K985" s="31">
        <v>0</v>
      </c>
      <c r="L985" s="31">
        <v>0</v>
      </c>
      <c r="M985" s="34">
        <v>1</v>
      </c>
      <c r="N985" s="31">
        <v>1</v>
      </c>
      <c r="O985" s="31">
        <v>1</v>
      </c>
      <c r="P985" s="23">
        <f t="shared" ref="P985:P1016" si="55">SUM(E985:O985)</f>
        <v>9</v>
      </c>
      <c r="Q985" s="35">
        <v>0</v>
      </c>
      <c r="R985" s="24">
        <f t="shared" si="53"/>
        <v>0</v>
      </c>
    </row>
    <row r="986" spans="1:18" ht="31.5">
      <c r="B986" s="31" t="s">
        <v>806</v>
      </c>
      <c r="C986" s="85" t="s">
        <v>965</v>
      </c>
      <c r="D986" s="32" t="s">
        <v>807</v>
      </c>
      <c r="E986" s="130">
        <v>1</v>
      </c>
      <c r="F986" s="31">
        <v>2</v>
      </c>
      <c r="G986" s="31">
        <v>1</v>
      </c>
      <c r="H986" s="31">
        <v>0</v>
      </c>
      <c r="I986" s="31">
        <v>0</v>
      </c>
      <c r="J986" s="31">
        <v>2</v>
      </c>
      <c r="K986" s="31">
        <v>0</v>
      </c>
      <c r="L986" s="31">
        <v>0</v>
      </c>
      <c r="M986" s="34">
        <v>1</v>
      </c>
      <c r="N986" s="31">
        <v>1</v>
      </c>
      <c r="O986" s="31">
        <v>1</v>
      </c>
      <c r="P986" s="23">
        <f t="shared" si="55"/>
        <v>9</v>
      </c>
      <c r="Q986" s="35">
        <v>0</v>
      </c>
      <c r="R986" s="24">
        <f t="shared" si="53"/>
        <v>0</v>
      </c>
    </row>
    <row r="987" spans="1:18">
      <c r="B987" s="31" t="s">
        <v>808</v>
      </c>
      <c r="C987" s="85" t="s">
        <v>965</v>
      </c>
      <c r="D987" s="32" t="s">
        <v>809</v>
      </c>
      <c r="E987" s="130">
        <v>1</v>
      </c>
      <c r="F987" s="31">
        <v>2</v>
      </c>
      <c r="G987" s="31">
        <v>1</v>
      </c>
      <c r="H987" s="31">
        <v>0</v>
      </c>
      <c r="I987" s="31">
        <v>0</v>
      </c>
      <c r="J987" s="31">
        <v>2</v>
      </c>
      <c r="K987" s="31">
        <v>0</v>
      </c>
      <c r="L987" s="31">
        <v>0</v>
      </c>
      <c r="M987" s="34">
        <v>1</v>
      </c>
      <c r="N987" s="31">
        <v>1</v>
      </c>
      <c r="O987" s="31">
        <v>1</v>
      </c>
      <c r="P987" s="23">
        <f t="shared" si="55"/>
        <v>9</v>
      </c>
      <c r="Q987" s="35">
        <v>0</v>
      </c>
      <c r="R987" s="24">
        <f t="shared" si="53"/>
        <v>0</v>
      </c>
    </row>
    <row r="988" spans="1:18">
      <c r="B988" s="31" t="s">
        <v>810</v>
      </c>
      <c r="C988" s="85" t="s">
        <v>965</v>
      </c>
      <c r="D988" s="32" t="s">
        <v>811</v>
      </c>
      <c r="E988" s="130">
        <v>1</v>
      </c>
      <c r="F988" s="31">
        <v>2</v>
      </c>
      <c r="G988" s="31">
        <v>1</v>
      </c>
      <c r="H988" s="31">
        <v>0</v>
      </c>
      <c r="I988" s="31">
        <v>0</v>
      </c>
      <c r="J988" s="31">
        <v>2</v>
      </c>
      <c r="K988" s="31">
        <v>0</v>
      </c>
      <c r="L988" s="31">
        <v>0</v>
      </c>
      <c r="M988" s="34">
        <v>1</v>
      </c>
      <c r="N988" s="31">
        <v>1</v>
      </c>
      <c r="O988" s="31">
        <v>1</v>
      </c>
      <c r="P988" s="23">
        <f t="shared" si="55"/>
        <v>9</v>
      </c>
      <c r="Q988" s="35">
        <v>0</v>
      </c>
      <c r="R988" s="24">
        <f t="shared" si="53"/>
        <v>0</v>
      </c>
    </row>
    <row r="989" spans="1:18">
      <c r="C989" s="85"/>
      <c r="E989" s="69"/>
      <c r="M989" s="34"/>
      <c r="N989" s="123"/>
      <c r="O989" s="124"/>
      <c r="P989" s="23"/>
      <c r="R989" s="24"/>
    </row>
    <row r="990" spans="1:18" ht="47.25">
      <c r="A990" s="18">
        <v>102</v>
      </c>
      <c r="C990" s="85"/>
      <c r="D990" s="26" t="s">
        <v>1164</v>
      </c>
      <c r="E990" s="130">
        <v>100</v>
      </c>
      <c r="F990" s="31">
        <v>1000</v>
      </c>
      <c r="G990" s="118">
        <v>250</v>
      </c>
      <c r="H990" s="31">
        <v>0</v>
      </c>
      <c r="I990" s="31">
        <v>0</v>
      </c>
      <c r="J990" s="31">
        <v>1000</v>
      </c>
      <c r="K990" s="31">
        <v>500</v>
      </c>
      <c r="L990" s="31">
        <v>500</v>
      </c>
      <c r="M990" s="34">
        <v>100</v>
      </c>
      <c r="N990" s="31">
        <v>100</v>
      </c>
      <c r="O990" s="124">
        <v>0</v>
      </c>
      <c r="P990" s="23">
        <f>SUM(E990:O990)</f>
        <v>3550</v>
      </c>
      <c r="Q990" s="35">
        <v>0</v>
      </c>
      <c r="R990" s="24">
        <f t="shared" si="53"/>
        <v>0</v>
      </c>
    </row>
    <row r="991" spans="1:18">
      <c r="C991" s="18"/>
      <c r="D991" s="26"/>
      <c r="E991" s="69"/>
      <c r="M991" s="34"/>
      <c r="N991" s="123"/>
      <c r="O991" s="124"/>
      <c r="P991" s="23"/>
      <c r="R991" s="24"/>
    </row>
    <row r="992" spans="1:18" ht="29.25" customHeight="1">
      <c r="A992" s="18">
        <v>103</v>
      </c>
      <c r="C992" s="18"/>
      <c r="D992" s="26" t="s">
        <v>886</v>
      </c>
      <c r="E992" s="69"/>
      <c r="M992" s="34"/>
      <c r="N992" s="123"/>
      <c r="O992" s="124"/>
      <c r="P992" s="23"/>
      <c r="R992" s="24"/>
    </row>
    <row r="993" spans="2:18">
      <c r="B993" s="31" t="s">
        <v>4</v>
      </c>
      <c r="C993" s="18" t="s">
        <v>1034</v>
      </c>
      <c r="D993" s="32" t="s">
        <v>990</v>
      </c>
      <c r="E993" s="130">
        <v>1</v>
      </c>
      <c r="F993" s="31">
        <v>3</v>
      </c>
      <c r="G993" s="31">
        <v>1</v>
      </c>
      <c r="H993" s="31">
        <v>0</v>
      </c>
      <c r="I993" s="31">
        <v>1</v>
      </c>
      <c r="J993" s="31">
        <v>3</v>
      </c>
      <c r="K993" s="31">
        <v>3</v>
      </c>
      <c r="L993" s="31">
        <v>3</v>
      </c>
      <c r="M993" s="34">
        <v>1</v>
      </c>
      <c r="N993" s="31">
        <v>2</v>
      </c>
      <c r="O993" s="81">
        <v>2</v>
      </c>
      <c r="P993" s="23">
        <f t="shared" ref="P993:P1021" si="56">SUM(E993:O993)</f>
        <v>20</v>
      </c>
      <c r="Q993" s="35">
        <v>0</v>
      </c>
      <c r="R993" s="24">
        <v>0</v>
      </c>
    </row>
    <row r="994" spans="2:18">
      <c r="B994" s="31" t="s">
        <v>5</v>
      </c>
      <c r="C994" s="18" t="s">
        <v>1035</v>
      </c>
      <c r="D994" s="32" t="s">
        <v>887</v>
      </c>
      <c r="E994" s="130">
        <v>1</v>
      </c>
      <c r="F994" s="31">
        <v>2</v>
      </c>
      <c r="G994" s="31">
        <v>1</v>
      </c>
      <c r="H994" s="31">
        <v>0</v>
      </c>
      <c r="I994" s="31">
        <v>1</v>
      </c>
      <c r="J994" s="31">
        <v>2</v>
      </c>
      <c r="K994" s="31">
        <v>2</v>
      </c>
      <c r="L994" s="31">
        <v>2</v>
      </c>
      <c r="M994" s="34">
        <v>1</v>
      </c>
      <c r="N994" s="31">
        <v>2</v>
      </c>
      <c r="O994" s="81">
        <v>2</v>
      </c>
      <c r="P994" s="23">
        <f t="shared" si="56"/>
        <v>16</v>
      </c>
      <c r="Q994" s="35">
        <v>0</v>
      </c>
      <c r="R994" s="24">
        <v>0</v>
      </c>
    </row>
    <row r="995" spans="2:18">
      <c r="B995" s="31" t="s">
        <v>6</v>
      </c>
      <c r="C995" s="18" t="s">
        <v>1035</v>
      </c>
      <c r="D995" s="32" t="s">
        <v>888</v>
      </c>
      <c r="E995" s="130">
        <v>1</v>
      </c>
      <c r="F995" s="31">
        <v>2</v>
      </c>
      <c r="G995" s="31">
        <v>1</v>
      </c>
      <c r="H995" s="31">
        <v>0</v>
      </c>
      <c r="I995" s="31">
        <v>1</v>
      </c>
      <c r="J995" s="31">
        <v>2</v>
      </c>
      <c r="K995" s="31">
        <v>2</v>
      </c>
      <c r="L995" s="31">
        <v>2</v>
      </c>
      <c r="M995" s="34">
        <v>1</v>
      </c>
      <c r="N995" s="31">
        <v>2</v>
      </c>
      <c r="O995" s="81">
        <v>2</v>
      </c>
      <c r="P995" s="23">
        <f t="shared" si="56"/>
        <v>16</v>
      </c>
      <c r="Q995" s="35">
        <v>0</v>
      </c>
      <c r="R995" s="24">
        <v>0</v>
      </c>
    </row>
    <row r="996" spans="2:18">
      <c r="B996" s="31" t="s">
        <v>7</v>
      </c>
      <c r="C996" s="18" t="s">
        <v>1035</v>
      </c>
      <c r="D996" s="32" t="s">
        <v>889</v>
      </c>
      <c r="E996" s="130">
        <v>1</v>
      </c>
      <c r="F996" s="31">
        <v>2</v>
      </c>
      <c r="G996" s="31">
        <v>1</v>
      </c>
      <c r="H996" s="31">
        <v>0</v>
      </c>
      <c r="I996" s="31">
        <v>1</v>
      </c>
      <c r="J996" s="31">
        <v>2</v>
      </c>
      <c r="K996" s="31">
        <v>2</v>
      </c>
      <c r="L996" s="31">
        <v>2</v>
      </c>
      <c r="M996" s="34">
        <v>1</v>
      </c>
      <c r="N996" s="31">
        <v>2</v>
      </c>
      <c r="O996" s="81">
        <v>2</v>
      </c>
      <c r="P996" s="23">
        <f t="shared" si="56"/>
        <v>16</v>
      </c>
      <c r="Q996" s="35">
        <v>0</v>
      </c>
      <c r="R996" s="24">
        <v>0</v>
      </c>
    </row>
    <row r="997" spans="2:18">
      <c r="B997" s="31" t="s">
        <v>8</v>
      </c>
      <c r="C997" s="18" t="s">
        <v>1035</v>
      </c>
      <c r="D997" s="32" t="s">
        <v>890</v>
      </c>
      <c r="E997" s="130">
        <v>1</v>
      </c>
      <c r="F997" s="31">
        <v>2</v>
      </c>
      <c r="G997" s="31">
        <v>1</v>
      </c>
      <c r="H997" s="31">
        <v>0</v>
      </c>
      <c r="I997" s="31">
        <v>1</v>
      </c>
      <c r="J997" s="31">
        <v>2</v>
      </c>
      <c r="K997" s="31">
        <v>2</v>
      </c>
      <c r="L997" s="31">
        <v>2</v>
      </c>
      <c r="M997" s="34">
        <v>1</v>
      </c>
      <c r="N997" s="31">
        <v>2</v>
      </c>
      <c r="O997" s="81">
        <v>2</v>
      </c>
      <c r="P997" s="23">
        <f t="shared" si="56"/>
        <v>16</v>
      </c>
      <c r="Q997" s="35">
        <v>0</v>
      </c>
      <c r="R997" s="24">
        <v>0</v>
      </c>
    </row>
    <row r="998" spans="2:18">
      <c r="B998" s="31" t="s">
        <v>9</v>
      </c>
      <c r="C998" s="18" t="s">
        <v>1036</v>
      </c>
      <c r="D998" s="32" t="s">
        <v>996</v>
      </c>
      <c r="E998" s="130">
        <v>1</v>
      </c>
      <c r="F998" s="31">
        <v>6</v>
      </c>
      <c r="G998" s="31">
        <v>1</v>
      </c>
      <c r="H998" s="31">
        <v>0</v>
      </c>
      <c r="I998" s="31">
        <v>1</v>
      </c>
      <c r="J998" s="31">
        <v>6</v>
      </c>
      <c r="K998" s="31">
        <v>6</v>
      </c>
      <c r="L998" s="31">
        <v>6</v>
      </c>
      <c r="M998" s="34">
        <v>1</v>
      </c>
      <c r="N998" s="31">
        <v>2</v>
      </c>
      <c r="O998" s="81">
        <v>2</v>
      </c>
      <c r="P998" s="23">
        <f t="shared" si="56"/>
        <v>32</v>
      </c>
      <c r="Q998" s="35">
        <v>0</v>
      </c>
      <c r="R998" s="24">
        <v>0</v>
      </c>
    </row>
    <row r="999" spans="2:18">
      <c r="B999" s="31" t="s">
        <v>10</v>
      </c>
      <c r="C999" s="18" t="s">
        <v>1036</v>
      </c>
      <c r="D999" s="32" t="s">
        <v>891</v>
      </c>
      <c r="E999" s="130">
        <v>1</v>
      </c>
      <c r="F999" s="31">
        <v>2</v>
      </c>
      <c r="G999" s="31">
        <v>1</v>
      </c>
      <c r="H999" s="31">
        <v>0</v>
      </c>
      <c r="I999" s="31">
        <v>1</v>
      </c>
      <c r="J999" s="31">
        <v>2</v>
      </c>
      <c r="K999" s="31">
        <v>2</v>
      </c>
      <c r="L999" s="31">
        <v>2</v>
      </c>
      <c r="M999" s="34">
        <v>1</v>
      </c>
      <c r="N999" s="31">
        <v>2</v>
      </c>
      <c r="O999" s="81">
        <v>2</v>
      </c>
      <c r="P999" s="23">
        <f t="shared" si="56"/>
        <v>16</v>
      </c>
      <c r="Q999" s="35">
        <v>0</v>
      </c>
      <c r="R999" s="24">
        <v>0</v>
      </c>
    </row>
    <row r="1000" spans="2:18">
      <c r="B1000" s="31" t="s">
        <v>11</v>
      </c>
      <c r="C1000" s="18" t="s">
        <v>1036</v>
      </c>
      <c r="D1000" s="32" t="s">
        <v>892</v>
      </c>
      <c r="E1000" s="130">
        <v>1</v>
      </c>
      <c r="F1000" s="31">
        <v>2</v>
      </c>
      <c r="G1000" s="31">
        <v>1</v>
      </c>
      <c r="H1000" s="31">
        <v>0</v>
      </c>
      <c r="I1000" s="31">
        <v>1</v>
      </c>
      <c r="J1000" s="31">
        <v>2</v>
      </c>
      <c r="K1000" s="31">
        <v>2</v>
      </c>
      <c r="L1000" s="31">
        <v>2</v>
      </c>
      <c r="M1000" s="34">
        <v>1</v>
      </c>
      <c r="N1000" s="31">
        <v>2</v>
      </c>
      <c r="O1000" s="81">
        <v>2</v>
      </c>
      <c r="P1000" s="23">
        <f t="shared" si="56"/>
        <v>16</v>
      </c>
      <c r="Q1000" s="35">
        <v>0</v>
      </c>
      <c r="R1000" s="24">
        <v>0</v>
      </c>
    </row>
    <row r="1001" spans="2:18">
      <c r="B1001" s="31" t="s">
        <v>12</v>
      </c>
      <c r="C1001" s="18" t="s">
        <v>1036</v>
      </c>
      <c r="D1001" s="32" t="s">
        <v>893</v>
      </c>
      <c r="E1001" s="130">
        <v>1</v>
      </c>
      <c r="F1001" s="31">
        <v>2</v>
      </c>
      <c r="G1001" s="31">
        <v>1</v>
      </c>
      <c r="H1001" s="31">
        <v>0</v>
      </c>
      <c r="I1001" s="31">
        <v>1</v>
      </c>
      <c r="J1001" s="31">
        <v>2</v>
      </c>
      <c r="K1001" s="31">
        <v>2</v>
      </c>
      <c r="L1001" s="31">
        <v>2</v>
      </c>
      <c r="M1001" s="34">
        <v>1</v>
      </c>
      <c r="N1001" s="31">
        <v>2</v>
      </c>
      <c r="O1001" s="81">
        <v>2</v>
      </c>
      <c r="P1001" s="23">
        <f t="shared" si="56"/>
        <v>16</v>
      </c>
      <c r="Q1001" s="35">
        <v>0</v>
      </c>
      <c r="R1001" s="24">
        <v>0</v>
      </c>
    </row>
    <row r="1002" spans="2:18">
      <c r="B1002" s="31" t="s">
        <v>13</v>
      </c>
      <c r="C1002" s="18" t="s">
        <v>1036</v>
      </c>
      <c r="D1002" s="32" t="s">
        <v>894</v>
      </c>
      <c r="E1002" s="130">
        <v>1</v>
      </c>
      <c r="F1002" s="31">
        <v>2</v>
      </c>
      <c r="G1002" s="31">
        <v>1</v>
      </c>
      <c r="H1002" s="31">
        <v>0</v>
      </c>
      <c r="I1002" s="31">
        <v>1</v>
      </c>
      <c r="J1002" s="31">
        <v>2</v>
      </c>
      <c r="K1002" s="31">
        <v>2</v>
      </c>
      <c r="L1002" s="31">
        <v>2</v>
      </c>
      <c r="M1002" s="34">
        <v>1</v>
      </c>
      <c r="N1002" s="31">
        <v>2</v>
      </c>
      <c r="O1002" s="81">
        <v>2</v>
      </c>
      <c r="P1002" s="23">
        <f t="shared" si="56"/>
        <v>16</v>
      </c>
      <c r="Q1002" s="35">
        <v>0</v>
      </c>
      <c r="R1002" s="24">
        <v>0</v>
      </c>
    </row>
    <row r="1003" spans="2:18">
      <c r="B1003" s="31" t="s">
        <v>14</v>
      </c>
      <c r="C1003" s="18" t="s">
        <v>1036</v>
      </c>
      <c r="D1003" s="32" t="s">
        <v>895</v>
      </c>
      <c r="E1003" s="130">
        <v>1</v>
      </c>
      <c r="F1003" s="31">
        <v>2</v>
      </c>
      <c r="G1003" s="31">
        <v>1</v>
      </c>
      <c r="H1003" s="31">
        <v>0</v>
      </c>
      <c r="I1003" s="31">
        <v>1</v>
      </c>
      <c r="J1003" s="31">
        <v>2</v>
      </c>
      <c r="K1003" s="31">
        <v>2</v>
      </c>
      <c r="L1003" s="31">
        <v>2</v>
      </c>
      <c r="M1003" s="34">
        <v>1</v>
      </c>
      <c r="N1003" s="31">
        <v>2</v>
      </c>
      <c r="O1003" s="81">
        <v>2</v>
      </c>
      <c r="P1003" s="23">
        <f t="shared" si="56"/>
        <v>16</v>
      </c>
      <c r="Q1003" s="35">
        <v>0</v>
      </c>
      <c r="R1003" s="24">
        <v>0</v>
      </c>
    </row>
    <row r="1004" spans="2:18">
      <c r="B1004" s="31" t="s">
        <v>15</v>
      </c>
      <c r="C1004" s="18" t="s">
        <v>1036</v>
      </c>
      <c r="D1004" s="32" t="s">
        <v>896</v>
      </c>
      <c r="E1004" s="130">
        <v>1</v>
      </c>
      <c r="F1004" s="31">
        <v>2</v>
      </c>
      <c r="G1004" s="31">
        <v>1</v>
      </c>
      <c r="H1004" s="31">
        <v>0</v>
      </c>
      <c r="I1004" s="31">
        <v>1</v>
      </c>
      <c r="J1004" s="31">
        <v>2</v>
      </c>
      <c r="K1004" s="31">
        <v>2</v>
      </c>
      <c r="L1004" s="31">
        <v>2</v>
      </c>
      <c r="M1004" s="34">
        <v>1</v>
      </c>
      <c r="N1004" s="31">
        <v>2</v>
      </c>
      <c r="O1004" s="81">
        <v>2</v>
      </c>
      <c r="P1004" s="23">
        <f t="shared" si="56"/>
        <v>16</v>
      </c>
      <c r="Q1004" s="35">
        <v>0</v>
      </c>
      <c r="R1004" s="24">
        <v>0</v>
      </c>
    </row>
    <row r="1005" spans="2:18">
      <c r="B1005" s="31" t="s">
        <v>16</v>
      </c>
      <c r="C1005" s="18" t="s">
        <v>1036</v>
      </c>
      <c r="D1005" s="65" t="s">
        <v>993</v>
      </c>
      <c r="E1005" s="130">
        <v>1</v>
      </c>
      <c r="F1005" s="31">
        <v>2</v>
      </c>
      <c r="G1005" s="31">
        <v>1</v>
      </c>
      <c r="H1005" s="31">
        <v>0</v>
      </c>
      <c r="I1005" s="31">
        <v>1</v>
      </c>
      <c r="J1005" s="31">
        <v>2</v>
      </c>
      <c r="K1005" s="31">
        <v>2</v>
      </c>
      <c r="L1005" s="31">
        <v>2</v>
      </c>
      <c r="M1005" s="34">
        <v>1</v>
      </c>
      <c r="N1005" s="31">
        <v>2</v>
      </c>
      <c r="O1005" s="81">
        <v>2</v>
      </c>
      <c r="P1005" s="23">
        <f t="shared" si="56"/>
        <v>16</v>
      </c>
      <c r="Q1005" s="35">
        <v>0</v>
      </c>
      <c r="R1005" s="24">
        <v>0</v>
      </c>
    </row>
    <row r="1006" spans="2:18">
      <c r="B1006" s="31" t="s">
        <v>17</v>
      </c>
      <c r="C1006" s="18" t="s">
        <v>1034</v>
      </c>
      <c r="D1006" s="32" t="s">
        <v>994</v>
      </c>
      <c r="E1006" s="130">
        <v>1</v>
      </c>
      <c r="F1006" s="31">
        <v>2</v>
      </c>
      <c r="G1006" s="31">
        <v>1</v>
      </c>
      <c r="H1006" s="31">
        <v>0</v>
      </c>
      <c r="I1006" s="31">
        <v>11</v>
      </c>
      <c r="J1006" s="31">
        <v>2</v>
      </c>
      <c r="K1006" s="31">
        <v>2</v>
      </c>
      <c r="L1006" s="31">
        <v>2</v>
      </c>
      <c r="M1006" s="34">
        <v>1</v>
      </c>
      <c r="N1006" s="31">
        <v>2</v>
      </c>
      <c r="O1006" s="81">
        <v>2</v>
      </c>
      <c r="P1006" s="23">
        <f t="shared" si="56"/>
        <v>26</v>
      </c>
      <c r="Q1006" s="35">
        <v>0</v>
      </c>
      <c r="R1006" s="24">
        <f t="shared" si="53"/>
        <v>0</v>
      </c>
    </row>
    <row r="1007" spans="2:18" ht="33.75" customHeight="1">
      <c r="B1007" s="31" t="s">
        <v>18</v>
      </c>
      <c r="C1007" s="18" t="s">
        <v>1034</v>
      </c>
      <c r="D1007" s="32" t="s">
        <v>995</v>
      </c>
      <c r="E1007" s="130">
        <v>1</v>
      </c>
      <c r="F1007" s="31">
        <v>2</v>
      </c>
      <c r="G1007" s="31">
        <v>1</v>
      </c>
      <c r="H1007" s="31">
        <v>0</v>
      </c>
      <c r="I1007" s="31">
        <v>1</v>
      </c>
      <c r="J1007" s="31">
        <v>2</v>
      </c>
      <c r="K1007" s="31">
        <v>2</v>
      </c>
      <c r="L1007" s="31">
        <v>2</v>
      </c>
      <c r="M1007" s="34">
        <v>1</v>
      </c>
      <c r="N1007" s="31">
        <v>2</v>
      </c>
      <c r="O1007" s="81">
        <v>2</v>
      </c>
      <c r="P1007" s="23">
        <f t="shared" si="56"/>
        <v>16</v>
      </c>
      <c r="Q1007" s="35">
        <v>0</v>
      </c>
      <c r="R1007" s="24">
        <f t="shared" si="53"/>
        <v>0</v>
      </c>
    </row>
    <row r="1008" spans="2:18">
      <c r="B1008" s="31" t="s">
        <v>19</v>
      </c>
      <c r="C1008" s="18" t="s">
        <v>1037</v>
      </c>
      <c r="D1008" s="32" t="s">
        <v>897</v>
      </c>
      <c r="E1008" s="130">
        <v>1</v>
      </c>
      <c r="F1008" s="31">
        <v>1</v>
      </c>
      <c r="G1008" s="31">
        <v>1</v>
      </c>
      <c r="H1008" s="31">
        <v>0</v>
      </c>
      <c r="I1008" s="31">
        <v>1</v>
      </c>
      <c r="J1008" s="31">
        <v>1</v>
      </c>
      <c r="K1008" s="31">
        <v>1</v>
      </c>
      <c r="L1008" s="31">
        <v>1</v>
      </c>
      <c r="M1008" s="34">
        <v>1</v>
      </c>
      <c r="N1008" s="31">
        <v>2</v>
      </c>
      <c r="O1008" s="81">
        <v>2</v>
      </c>
      <c r="P1008" s="23">
        <f t="shared" si="56"/>
        <v>12</v>
      </c>
      <c r="Q1008" s="35">
        <v>0</v>
      </c>
      <c r="R1008" s="24">
        <f t="shared" si="53"/>
        <v>0</v>
      </c>
    </row>
    <row r="1009" spans="2:18">
      <c r="B1009" s="31" t="s">
        <v>20</v>
      </c>
      <c r="C1009" s="18" t="s">
        <v>1038</v>
      </c>
      <c r="D1009" s="32" t="s">
        <v>898</v>
      </c>
      <c r="E1009" s="130">
        <v>1</v>
      </c>
      <c r="F1009" s="31">
        <v>1</v>
      </c>
      <c r="G1009" s="31">
        <v>1</v>
      </c>
      <c r="H1009" s="31">
        <v>0</v>
      </c>
      <c r="I1009" s="31">
        <v>1</v>
      </c>
      <c r="J1009" s="31">
        <v>1</v>
      </c>
      <c r="K1009" s="31">
        <v>1</v>
      </c>
      <c r="L1009" s="31">
        <v>1</v>
      </c>
      <c r="M1009" s="34">
        <v>1</v>
      </c>
      <c r="N1009" s="31">
        <v>2</v>
      </c>
      <c r="O1009" s="81">
        <v>2</v>
      </c>
      <c r="P1009" s="23">
        <f t="shared" si="56"/>
        <v>12</v>
      </c>
      <c r="Q1009" s="35">
        <v>0</v>
      </c>
      <c r="R1009" s="24">
        <f t="shared" si="53"/>
        <v>0</v>
      </c>
    </row>
    <row r="1010" spans="2:18">
      <c r="B1010" s="31" t="s">
        <v>21</v>
      </c>
      <c r="C1010" s="18" t="s">
        <v>955</v>
      </c>
      <c r="D1010" s="32" t="s">
        <v>899</v>
      </c>
      <c r="E1010" s="130">
        <v>1</v>
      </c>
      <c r="F1010" s="31">
        <v>2</v>
      </c>
      <c r="G1010" s="31">
        <v>1</v>
      </c>
      <c r="H1010" s="31">
        <v>0</v>
      </c>
      <c r="I1010" s="31">
        <v>1</v>
      </c>
      <c r="J1010" s="31">
        <v>2</v>
      </c>
      <c r="K1010" s="31">
        <v>2</v>
      </c>
      <c r="L1010" s="31">
        <v>2</v>
      </c>
      <c r="M1010" s="34">
        <v>1</v>
      </c>
      <c r="N1010" s="31">
        <v>2</v>
      </c>
      <c r="O1010" s="81">
        <v>2</v>
      </c>
      <c r="P1010" s="23">
        <f t="shared" si="56"/>
        <v>16</v>
      </c>
      <c r="Q1010" s="35">
        <v>0</v>
      </c>
      <c r="R1010" s="24">
        <f t="shared" si="53"/>
        <v>0</v>
      </c>
    </row>
    <row r="1011" spans="2:18">
      <c r="B1011" s="31" t="s">
        <v>22</v>
      </c>
      <c r="C1011" s="18" t="s">
        <v>1039</v>
      </c>
      <c r="D1011" s="32" t="s">
        <v>900</v>
      </c>
      <c r="E1011" s="130">
        <v>1</v>
      </c>
      <c r="F1011" s="31">
        <v>2</v>
      </c>
      <c r="G1011" s="31">
        <v>1</v>
      </c>
      <c r="H1011" s="31">
        <v>0</v>
      </c>
      <c r="I1011" s="31">
        <v>2</v>
      </c>
      <c r="J1011" s="31">
        <v>2</v>
      </c>
      <c r="K1011" s="31">
        <v>2</v>
      </c>
      <c r="L1011" s="31">
        <v>2</v>
      </c>
      <c r="M1011" s="34">
        <v>1</v>
      </c>
      <c r="N1011" s="31">
        <v>2</v>
      </c>
      <c r="O1011" s="81">
        <v>2</v>
      </c>
      <c r="P1011" s="23">
        <f t="shared" si="56"/>
        <v>17</v>
      </c>
      <c r="Q1011" s="35">
        <v>0</v>
      </c>
      <c r="R1011" s="24">
        <f t="shared" si="53"/>
        <v>0</v>
      </c>
    </row>
    <row r="1012" spans="2:18" ht="39.75" customHeight="1">
      <c r="B1012" s="31" t="s">
        <v>295</v>
      </c>
      <c r="C1012" s="18" t="s">
        <v>1039</v>
      </c>
      <c r="D1012" s="32" t="s">
        <v>901</v>
      </c>
      <c r="E1012" s="130">
        <v>1</v>
      </c>
      <c r="F1012" s="31">
        <v>2</v>
      </c>
      <c r="G1012" s="31">
        <v>1</v>
      </c>
      <c r="H1012" s="31">
        <v>0</v>
      </c>
      <c r="I1012" s="31">
        <v>10</v>
      </c>
      <c r="J1012" s="31">
        <v>2</v>
      </c>
      <c r="K1012" s="31">
        <v>2</v>
      </c>
      <c r="L1012" s="31">
        <v>2</v>
      </c>
      <c r="M1012" s="34">
        <v>1</v>
      </c>
      <c r="N1012" s="31">
        <v>2</v>
      </c>
      <c r="O1012" s="81">
        <v>2</v>
      </c>
      <c r="P1012" s="23">
        <f t="shared" si="56"/>
        <v>25</v>
      </c>
      <c r="Q1012" s="35">
        <v>0</v>
      </c>
      <c r="R1012" s="24">
        <f t="shared" si="53"/>
        <v>0</v>
      </c>
    </row>
    <row r="1013" spans="2:18" ht="31.5">
      <c r="B1013" s="31" t="s">
        <v>297</v>
      </c>
      <c r="C1013" s="18" t="s">
        <v>1040</v>
      </c>
      <c r="D1013" s="32" t="s">
        <v>902</v>
      </c>
      <c r="E1013" s="130">
        <v>1</v>
      </c>
      <c r="F1013" s="31">
        <v>2</v>
      </c>
      <c r="G1013" s="31">
        <v>1</v>
      </c>
      <c r="H1013" s="31">
        <v>0</v>
      </c>
      <c r="I1013" s="31">
        <v>0</v>
      </c>
      <c r="J1013" s="31">
        <v>2</v>
      </c>
      <c r="K1013" s="31">
        <v>2</v>
      </c>
      <c r="L1013" s="31">
        <v>2</v>
      </c>
      <c r="M1013" s="34">
        <v>1</v>
      </c>
      <c r="N1013" s="31">
        <v>2</v>
      </c>
      <c r="O1013" s="124">
        <v>0</v>
      </c>
      <c r="P1013" s="23">
        <f t="shared" si="56"/>
        <v>13</v>
      </c>
      <c r="Q1013" s="35">
        <v>0</v>
      </c>
      <c r="R1013" s="24">
        <f t="shared" si="53"/>
        <v>0</v>
      </c>
    </row>
    <row r="1014" spans="2:18">
      <c r="B1014" s="31" t="s">
        <v>299</v>
      </c>
      <c r="C1014" s="18" t="s">
        <v>1040</v>
      </c>
      <c r="D1014" s="32" t="s">
        <v>903</v>
      </c>
      <c r="E1014" s="130">
        <v>1</v>
      </c>
      <c r="F1014" s="31">
        <v>2</v>
      </c>
      <c r="G1014" s="31">
        <v>1</v>
      </c>
      <c r="H1014" s="31">
        <v>0</v>
      </c>
      <c r="I1014" s="31">
        <v>1</v>
      </c>
      <c r="J1014" s="31">
        <v>2</v>
      </c>
      <c r="K1014" s="31">
        <v>2</v>
      </c>
      <c r="L1014" s="31">
        <v>2</v>
      </c>
      <c r="M1014" s="34">
        <v>1</v>
      </c>
      <c r="N1014" s="31">
        <v>2</v>
      </c>
      <c r="O1014" s="81">
        <v>2</v>
      </c>
      <c r="P1014" s="23">
        <f t="shared" si="56"/>
        <v>16</v>
      </c>
      <c r="Q1014" s="35">
        <v>0</v>
      </c>
      <c r="R1014" s="24">
        <f t="shared" si="53"/>
        <v>0</v>
      </c>
    </row>
    <row r="1015" spans="2:18">
      <c r="B1015" s="31" t="s">
        <v>301</v>
      </c>
      <c r="C1015" s="18" t="s">
        <v>1033</v>
      </c>
      <c r="D1015" s="32" t="s">
        <v>904</v>
      </c>
      <c r="E1015" s="130">
        <v>1</v>
      </c>
      <c r="F1015" s="31">
        <v>2</v>
      </c>
      <c r="G1015" s="31">
        <v>1</v>
      </c>
      <c r="H1015" s="31">
        <v>0</v>
      </c>
      <c r="I1015" s="31">
        <v>1</v>
      </c>
      <c r="J1015" s="31">
        <v>2</v>
      </c>
      <c r="K1015" s="31">
        <v>2</v>
      </c>
      <c r="L1015" s="31">
        <v>2</v>
      </c>
      <c r="M1015" s="34">
        <v>1</v>
      </c>
      <c r="N1015" s="31">
        <v>2</v>
      </c>
      <c r="O1015" s="81">
        <v>2</v>
      </c>
      <c r="P1015" s="23">
        <f t="shared" si="56"/>
        <v>16</v>
      </c>
      <c r="Q1015" s="35">
        <v>0</v>
      </c>
      <c r="R1015" s="24">
        <f t="shared" si="53"/>
        <v>0</v>
      </c>
    </row>
    <row r="1016" spans="2:18">
      <c r="B1016" s="31" t="s">
        <v>304</v>
      </c>
      <c r="C1016" s="18" t="s">
        <v>1033</v>
      </c>
      <c r="D1016" s="32" t="s">
        <v>905</v>
      </c>
      <c r="E1016" s="130">
        <v>1</v>
      </c>
      <c r="F1016" s="31">
        <v>2</v>
      </c>
      <c r="G1016" s="31">
        <v>1</v>
      </c>
      <c r="H1016" s="31">
        <v>0</v>
      </c>
      <c r="I1016" s="31">
        <v>1</v>
      </c>
      <c r="J1016" s="31">
        <v>2</v>
      </c>
      <c r="K1016" s="31">
        <v>2</v>
      </c>
      <c r="L1016" s="31">
        <v>2</v>
      </c>
      <c r="M1016" s="34">
        <v>1</v>
      </c>
      <c r="N1016" s="31">
        <v>2</v>
      </c>
      <c r="O1016" s="81">
        <v>2</v>
      </c>
      <c r="P1016" s="23">
        <f t="shared" si="56"/>
        <v>16</v>
      </c>
      <c r="Q1016" s="35">
        <v>0</v>
      </c>
      <c r="R1016" s="24">
        <f t="shared" si="53"/>
        <v>0</v>
      </c>
    </row>
    <row r="1017" spans="2:18" ht="31.5">
      <c r="B1017" s="31" t="s">
        <v>307</v>
      </c>
      <c r="C1017" s="18" t="s">
        <v>370</v>
      </c>
      <c r="D1017" s="32" t="s">
        <v>906</v>
      </c>
      <c r="E1017" s="130">
        <v>1</v>
      </c>
      <c r="F1017" s="31">
        <v>3</v>
      </c>
      <c r="G1017" s="31">
        <v>1</v>
      </c>
      <c r="H1017" s="31">
        <v>0</v>
      </c>
      <c r="I1017" s="31">
        <v>4</v>
      </c>
      <c r="J1017" s="31">
        <v>3</v>
      </c>
      <c r="K1017" s="31">
        <v>3</v>
      </c>
      <c r="L1017" s="31">
        <v>3</v>
      </c>
      <c r="M1017" s="34">
        <v>1</v>
      </c>
      <c r="N1017" s="31">
        <v>2</v>
      </c>
      <c r="O1017" s="81">
        <v>2</v>
      </c>
      <c r="P1017" s="23">
        <f t="shared" si="56"/>
        <v>23</v>
      </c>
      <c r="Q1017" s="35">
        <v>0</v>
      </c>
      <c r="R1017" s="24">
        <f t="shared" si="53"/>
        <v>0</v>
      </c>
    </row>
    <row r="1018" spans="2:18">
      <c r="B1018" s="31" t="s">
        <v>310</v>
      </c>
      <c r="C1018" s="18" t="s">
        <v>370</v>
      </c>
      <c r="D1018" s="32" t="s">
        <v>907</v>
      </c>
      <c r="E1018" s="130">
        <v>1</v>
      </c>
      <c r="F1018" s="31">
        <v>3</v>
      </c>
      <c r="G1018" s="31">
        <v>1</v>
      </c>
      <c r="H1018" s="31">
        <v>0</v>
      </c>
      <c r="I1018" s="31">
        <v>2</v>
      </c>
      <c r="J1018" s="31">
        <v>3</v>
      </c>
      <c r="K1018" s="31">
        <v>3</v>
      </c>
      <c r="L1018" s="31">
        <v>3</v>
      </c>
      <c r="M1018" s="34">
        <v>1</v>
      </c>
      <c r="N1018" s="31">
        <v>2</v>
      </c>
      <c r="O1018" s="81">
        <v>2</v>
      </c>
      <c r="P1018" s="23">
        <f t="shared" si="56"/>
        <v>21</v>
      </c>
      <c r="Q1018" s="35">
        <v>0</v>
      </c>
      <c r="R1018" s="24">
        <f t="shared" si="53"/>
        <v>0</v>
      </c>
    </row>
    <row r="1019" spans="2:18" ht="31.5">
      <c r="B1019" s="31" t="s">
        <v>313</v>
      </c>
      <c r="C1019" s="18" t="s">
        <v>955</v>
      </c>
      <c r="D1019" s="32" t="s">
        <v>908</v>
      </c>
      <c r="E1019" s="130">
        <v>1</v>
      </c>
      <c r="F1019" s="31">
        <v>2</v>
      </c>
      <c r="G1019" s="31">
        <v>1</v>
      </c>
      <c r="H1019" s="31">
        <v>0</v>
      </c>
      <c r="I1019" s="31">
        <v>4</v>
      </c>
      <c r="J1019" s="31">
        <v>2</v>
      </c>
      <c r="K1019" s="31">
        <v>2</v>
      </c>
      <c r="L1019" s="31">
        <v>2</v>
      </c>
      <c r="M1019" s="34">
        <v>1</v>
      </c>
      <c r="N1019" s="31">
        <v>2</v>
      </c>
      <c r="O1019" s="81">
        <v>2</v>
      </c>
      <c r="P1019" s="23">
        <f t="shared" si="56"/>
        <v>19</v>
      </c>
      <c r="Q1019" s="35">
        <v>0</v>
      </c>
      <c r="R1019" s="24">
        <f t="shared" si="53"/>
        <v>0</v>
      </c>
    </row>
    <row r="1020" spans="2:18">
      <c r="B1020" s="31" t="s">
        <v>315</v>
      </c>
      <c r="C1020" s="18" t="s">
        <v>274</v>
      </c>
      <c r="D1020" s="32" t="s">
        <v>997</v>
      </c>
      <c r="E1020" s="130">
        <v>1</v>
      </c>
      <c r="F1020" s="31">
        <v>2</v>
      </c>
      <c r="G1020" s="31">
        <v>1</v>
      </c>
      <c r="H1020" s="31">
        <v>0</v>
      </c>
      <c r="I1020" s="31">
        <v>2</v>
      </c>
      <c r="J1020" s="31">
        <v>2</v>
      </c>
      <c r="K1020" s="31">
        <v>2</v>
      </c>
      <c r="L1020" s="31">
        <v>2</v>
      </c>
      <c r="M1020" s="34">
        <v>1</v>
      </c>
      <c r="N1020" s="31">
        <v>2</v>
      </c>
      <c r="O1020" s="81">
        <v>2</v>
      </c>
      <c r="P1020" s="23">
        <f t="shared" si="56"/>
        <v>17</v>
      </c>
      <c r="Q1020" s="35">
        <v>0</v>
      </c>
      <c r="R1020" s="24">
        <f t="shared" si="53"/>
        <v>0</v>
      </c>
    </row>
    <row r="1021" spans="2:18">
      <c r="B1021" s="31" t="s">
        <v>318</v>
      </c>
      <c r="C1021" s="18" t="s">
        <v>274</v>
      </c>
      <c r="D1021" s="32" t="s">
        <v>998</v>
      </c>
      <c r="E1021" s="130">
        <v>1</v>
      </c>
      <c r="F1021" s="31">
        <v>2</v>
      </c>
      <c r="G1021" s="31">
        <v>1</v>
      </c>
      <c r="H1021" s="31">
        <v>0</v>
      </c>
      <c r="I1021" s="31">
        <v>2</v>
      </c>
      <c r="J1021" s="31">
        <v>2</v>
      </c>
      <c r="K1021" s="31">
        <v>2</v>
      </c>
      <c r="L1021" s="31">
        <v>2</v>
      </c>
      <c r="M1021" s="34">
        <v>1</v>
      </c>
      <c r="N1021" s="31">
        <v>2</v>
      </c>
      <c r="O1021" s="81">
        <v>2</v>
      </c>
      <c r="P1021" s="23">
        <f t="shared" si="56"/>
        <v>17</v>
      </c>
      <c r="Q1021" s="35">
        <v>0</v>
      </c>
      <c r="R1021" s="24">
        <f t="shared" si="53"/>
        <v>0</v>
      </c>
    </row>
    <row r="1022" spans="2:18">
      <c r="B1022" s="31" t="s">
        <v>320</v>
      </c>
      <c r="C1022" s="18" t="s">
        <v>1041</v>
      </c>
      <c r="D1022" s="32" t="s">
        <v>991</v>
      </c>
      <c r="E1022" s="130">
        <v>1</v>
      </c>
      <c r="F1022" s="31">
        <v>2</v>
      </c>
      <c r="G1022" s="31">
        <v>1</v>
      </c>
      <c r="H1022" s="31">
        <v>0</v>
      </c>
      <c r="I1022" s="31">
        <v>2</v>
      </c>
      <c r="J1022" s="31">
        <v>2</v>
      </c>
      <c r="K1022" s="31">
        <v>2</v>
      </c>
      <c r="L1022" s="31">
        <v>2</v>
      </c>
      <c r="M1022" s="34">
        <v>1</v>
      </c>
      <c r="N1022" s="31">
        <v>2</v>
      </c>
      <c r="O1022" s="81">
        <v>2</v>
      </c>
      <c r="P1022" s="23">
        <f>SUM(G1022:O1022)</f>
        <v>14</v>
      </c>
      <c r="Q1022" s="35">
        <v>0</v>
      </c>
      <c r="R1022" s="24">
        <f t="shared" si="53"/>
        <v>0</v>
      </c>
    </row>
    <row r="1023" spans="2:18">
      <c r="B1023" s="31" t="s">
        <v>323</v>
      </c>
      <c r="C1023" s="18" t="s">
        <v>1041</v>
      </c>
      <c r="D1023" s="32" t="s">
        <v>992</v>
      </c>
      <c r="E1023" s="130">
        <v>1</v>
      </c>
      <c r="F1023" s="31">
        <v>2</v>
      </c>
      <c r="G1023" s="31">
        <v>1</v>
      </c>
      <c r="H1023" s="31">
        <v>0</v>
      </c>
      <c r="I1023" s="31">
        <v>2</v>
      </c>
      <c r="J1023" s="31">
        <v>2</v>
      </c>
      <c r="K1023" s="31">
        <v>2</v>
      </c>
      <c r="L1023" s="31">
        <v>2</v>
      </c>
      <c r="M1023" s="34">
        <v>1</v>
      </c>
      <c r="N1023" s="31">
        <v>2</v>
      </c>
      <c r="O1023" s="81">
        <v>2</v>
      </c>
      <c r="P1023" s="23">
        <f>SUM(G1023:O1023)</f>
        <v>14</v>
      </c>
      <c r="Q1023" s="35">
        <v>0</v>
      </c>
      <c r="R1023" s="24">
        <f t="shared" si="53"/>
        <v>0</v>
      </c>
    </row>
    <row r="1024" spans="2:18">
      <c r="B1024" s="31" t="s">
        <v>325</v>
      </c>
      <c r="C1024" s="18" t="s">
        <v>1041</v>
      </c>
      <c r="D1024" s="32" t="s">
        <v>999</v>
      </c>
      <c r="E1024" s="130">
        <v>1</v>
      </c>
      <c r="F1024" s="31">
        <v>2</v>
      </c>
      <c r="G1024" s="31">
        <v>1</v>
      </c>
      <c r="H1024" s="31">
        <v>0</v>
      </c>
      <c r="I1024" s="31">
        <v>2</v>
      </c>
      <c r="J1024" s="31">
        <v>2</v>
      </c>
      <c r="K1024" s="31">
        <v>2</v>
      </c>
      <c r="L1024" s="31">
        <v>2</v>
      </c>
      <c r="M1024" s="34">
        <v>1</v>
      </c>
      <c r="N1024" s="31">
        <v>2</v>
      </c>
      <c r="O1024" s="81">
        <v>2</v>
      </c>
      <c r="P1024" s="23">
        <f>SUM(E1024:O1024)</f>
        <v>17</v>
      </c>
      <c r="Q1024" s="35">
        <v>0</v>
      </c>
      <c r="R1024" s="24">
        <f t="shared" si="53"/>
        <v>0</v>
      </c>
    </row>
    <row r="1025" spans="1:18">
      <c r="C1025" s="18"/>
      <c r="E1025" s="69"/>
      <c r="M1025" s="34"/>
      <c r="N1025" s="123"/>
      <c r="O1025" s="124"/>
      <c r="P1025" s="23"/>
      <c r="R1025" s="24"/>
    </row>
    <row r="1026" spans="1:18" ht="66" customHeight="1">
      <c r="A1026" s="18">
        <v>104</v>
      </c>
      <c r="C1026" s="18"/>
      <c r="D1026" s="32" t="s">
        <v>1214</v>
      </c>
      <c r="E1026" s="130">
        <v>2</v>
      </c>
      <c r="F1026" s="31">
        <v>2</v>
      </c>
      <c r="G1026" s="31">
        <v>0</v>
      </c>
      <c r="H1026" s="31">
        <v>0</v>
      </c>
      <c r="I1026" s="31">
        <v>0</v>
      </c>
      <c r="J1026" s="31">
        <v>2</v>
      </c>
      <c r="K1026" s="31">
        <v>0</v>
      </c>
      <c r="L1026" s="31">
        <v>0</v>
      </c>
      <c r="M1026" s="34">
        <v>1</v>
      </c>
      <c r="N1026" s="31">
        <v>2</v>
      </c>
      <c r="O1026" s="81">
        <v>2</v>
      </c>
      <c r="P1026" s="23">
        <f>SUM(E1026:O1026)</f>
        <v>11</v>
      </c>
      <c r="Q1026" s="35">
        <v>0</v>
      </c>
      <c r="R1026" s="24">
        <f t="shared" ref="R1026" si="57">Q1026*P1026</f>
        <v>0</v>
      </c>
    </row>
    <row r="1027" spans="1:18" ht="132" customHeight="1">
      <c r="A1027" s="18">
        <v>105</v>
      </c>
      <c r="C1027" s="18"/>
      <c r="D1027" s="32" t="s">
        <v>1165</v>
      </c>
      <c r="E1027" s="130">
        <v>10</v>
      </c>
      <c r="F1027" s="31">
        <v>4</v>
      </c>
      <c r="G1027" s="31">
        <v>2</v>
      </c>
      <c r="H1027" s="31">
        <v>0</v>
      </c>
      <c r="I1027" s="31">
        <v>0</v>
      </c>
      <c r="J1027" s="31">
        <v>4</v>
      </c>
      <c r="K1027" s="31">
        <v>1</v>
      </c>
      <c r="L1027" s="31">
        <v>1</v>
      </c>
      <c r="M1027" s="34">
        <v>3</v>
      </c>
      <c r="N1027" s="31">
        <v>10</v>
      </c>
      <c r="O1027" s="81">
        <v>5</v>
      </c>
      <c r="P1027" s="23"/>
      <c r="R1027" s="24"/>
    </row>
    <row r="1028" spans="1:18">
      <c r="C1028" s="18"/>
      <c r="D1028" s="119"/>
      <c r="M1028" s="34"/>
      <c r="P1028" s="23"/>
      <c r="R1028" s="24"/>
    </row>
    <row r="1029" spans="1:18">
      <c r="A1029" s="18">
        <v>106</v>
      </c>
      <c r="C1029" s="18"/>
      <c r="D1029" s="120" t="s">
        <v>1166</v>
      </c>
      <c r="M1029" s="34"/>
      <c r="P1029" s="23"/>
      <c r="R1029" s="24"/>
    </row>
    <row r="1030" spans="1:18" ht="32.25" customHeight="1">
      <c r="C1030" s="121" t="s">
        <v>321</v>
      </c>
      <c r="D1030" s="4" t="s">
        <v>1167</v>
      </c>
      <c r="E1030" s="31">
        <v>2</v>
      </c>
      <c r="F1030" s="31">
        <v>2</v>
      </c>
      <c r="G1030" s="31">
        <v>0</v>
      </c>
      <c r="H1030" s="31">
        <v>0</v>
      </c>
      <c r="I1030" s="31">
        <v>0</v>
      </c>
      <c r="J1030" s="31">
        <v>2</v>
      </c>
      <c r="K1030" s="31">
        <v>0</v>
      </c>
      <c r="L1030" s="31">
        <v>0</v>
      </c>
      <c r="M1030" s="34">
        <v>0</v>
      </c>
      <c r="N1030" s="31">
        <v>2</v>
      </c>
      <c r="O1030" s="31">
        <v>1</v>
      </c>
      <c r="P1030" s="23"/>
    </row>
    <row r="1031" spans="1:18" ht="32.25" customHeight="1">
      <c r="C1031" s="121" t="s">
        <v>321</v>
      </c>
      <c r="D1031" s="4" t="s">
        <v>1168</v>
      </c>
      <c r="E1031" s="31">
        <v>2</v>
      </c>
      <c r="F1031" s="31">
        <v>2</v>
      </c>
      <c r="G1031" s="31">
        <v>0</v>
      </c>
      <c r="H1031" s="31">
        <v>0</v>
      </c>
      <c r="I1031" s="31">
        <v>0</v>
      </c>
      <c r="J1031" s="31">
        <v>2</v>
      </c>
      <c r="K1031" s="31">
        <v>0</v>
      </c>
      <c r="L1031" s="31">
        <v>0</v>
      </c>
      <c r="M1031" s="34">
        <v>0</v>
      </c>
      <c r="N1031" s="31">
        <v>2</v>
      </c>
      <c r="O1031" s="31">
        <v>1</v>
      </c>
      <c r="P1031" s="23"/>
    </row>
    <row r="1032" spans="1:18" ht="32.25" customHeight="1">
      <c r="C1032" s="121" t="s">
        <v>321</v>
      </c>
      <c r="D1032" s="4" t="s">
        <v>1169</v>
      </c>
      <c r="E1032" s="31">
        <v>2</v>
      </c>
      <c r="F1032" s="31">
        <v>2</v>
      </c>
      <c r="G1032" s="31">
        <v>0</v>
      </c>
      <c r="H1032" s="31">
        <v>0</v>
      </c>
      <c r="I1032" s="31">
        <v>0</v>
      </c>
      <c r="J1032" s="31">
        <v>2</v>
      </c>
      <c r="K1032" s="31">
        <v>0</v>
      </c>
      <c r="L1032" s="31">
        <v>0</v>
      </c>
      <c r="M1032" s="34">
        <v>0</v>
      </c>
      <c r="N1032" s="31">
        <v>2</v>
      </c>
      <c r="O1032" s="31">
        <v>1</v>
      </c>
      <c r="P1032" s="23"/>
    </row>
    <row r="1033" spans="1:18" ht="31.5">
      <c r="C1033" s="121" t="s">
        <v>321</v>
      </c>
      <c r="D1033" s="4" t="s">
        <v>1170</v>
      </c>
      <c r="E1033" s="31">
        <v>2</v>
      </c>
      <c r="F1033" s="31">
        <v>2</v>
      </c>
      <c r="G1033" s="31">
        <v>0</v>
      </c>
      <c r="H1033" s="31">
        <v>0</v>
      </c>
      <c r="I1033" s="31">
        <v>0</v>
      </c>
      <c r="J1033" s="31">
        <v>2</v>
      </c>
      <c r="K1033" s="31">
        <v>0</v>
      </c>
      <c r="L1033" s="31">
        <v>0</v>
      </c>
      <c r="M1033" s="34">
        <v>0</v>
      </c>
      <c r="N1033" s="31">
        <v>2</v>
      </c>
      <c r="O1033" s="31">
        <v>1</v>
      </c>
      <c r="P1033" s="23"/>
    </row>
    <row r="1034" spans="1:18" ht="31.5">
      <c r="C1034" s="121" t="s">
        <v>321</v>
      </c>
      <c r="D1034" s="4" t="s">
        <v>1171</v>
      </c>
      <c r="E1034" s="31">
        <v>2</v>
      </c>
      <c r="F1034" s="31">
        <v>2</v>
      </c>
      <c r="G1034" s="31">
        <v>0</v>
      </c>
      <c r="H1034" s="31">
        <v>0</v>
      </c>
      <c r="I1034" s="31">
        <v>0</v>
      </c>
      <c r="J1034" s="31">
        <v>2</v>
      </c>
      <c r="K1034" s="31">
        <v>0</v>
      </c>
      <c r="L1034" s="31">
        <v>0</v>
      </c>
      <c r="M1034" s="34">
        <v>0</v>
      </c>
      <c r="N1034" s="31">
        <v>2</v>
      </c>
      <c r="O1034" s="31">
        <v>1</v>
      </c>
      <c r="P1034" s="23"/>
    </row>
    <row r="1035" spans="1:18">
      <c r="C1035" s="121" t="s">
        <v>321</v>
      </c>
      <c r="D1035" s="4" t="s">
        <v>1172</v>
      </c>
      <c r="E1035" s="31">
        <v>2</v>
      </c>
      <c r="F1035" s="31">
        <v>2</v>
      </c>
      <c r="G1035" s="31">
        <v>0</v>
      </c>
      <c r="H1035" s="31">
        <v>0</v>
      </c>
      <c r="I1035" s="31">
        <v>0</v>
      </c>
      <c r="J1035" s="31">
        <v>2</v>
      </c>
      <c r="K1035" s="31">
        <v>0</v>
      </c>
      <c r="L1035" s="31">
        <v>0</v>
      </c>
      <c r="M1035" s="34">
        <v>0</v>
      </c>
      <c r="N1035" s="31">
        <v>2</v>
      </c>
      <c r="O1035" s="31">
        <v>1</v>
      </c>
      <c r="P1035" s="23"/>
    </row>
    <row r="1036" spans="1:18">
      <c r="C1036" s="121" t="s">
        <v>321</v>
      </c>
      <c r="D1036" s="4" t="s">
        <v>1173</v>
      </c>
      <c r="E1036" s="31">
        <v>2</v>
      </c>
      <c r="F1036" s="31">
        <v>2</v>
      </c>
      <c r="G1036" s="31">
        <v>0</v>
      </c>
      <c r="H1036" s="31">
        <v>0</v>
      </c>
      <c r="I1036" s="31">
        <v>0</v>
      </c>
      <c r="J1036" s="31">
        <v>2</v>
      </c>
      <c r="K1036" s="31">
        <v>0</v>
      </c>
      <c r="L1036" s="31">
        <v>0</v>
      </c>
      <c r="M1036" s="34">
        <v>0</v>
      </c>
      <c r="N1036" s="31">
        <v>2</v>
      </c>
      <c r="O1036" s="31">
        <v>1</v>
      </c>
      <c r="P1036" s="23"/>
    </row>
    <row r="1037" spans="1:18">
      <c r="C1037" s="121" t="s">
        <v>321</v>
      </c>
      <c r="D1037" s="4" t="s">
        <v>1174</v>
      </c>
      <c r="E1037" s="31">
        <v>2</v>
      </c>
      <c r="F1037" s="31">
        <v>2</v>
      </c>
      <c r="G1037" s="31">
        <v>0</v>
      </c>
      <c r="H1037" s="31">
        <v>0</v>
      </c>
      <c r="I1037" s="31">
        <v>0</v>
      </c>
      <c r="J1037" s="31">
        <v>2</v>
      </c>
      <c r="K1037" s="31">
        <v>0</v>
      </c>
      <c r="L1037" s="31">
        <v>0</v>
      </c>
      <c r="M1037" s="34">
        <v>0</v>
      </c>
      <c r="N1037" s="31">
        <v>2</v>
      </c>
      <c r="O1037" s="31">
        <v>1</v>
      </c>
      <c r="P1037" s="23"/>
    </row>
    <row r="1038" spans="1:18">
      <c r="C1038" s="121" t="s">
        <v>321</v>
      </c>
      <c r="D1038" s="4" t="s">
        <v>1175</v>
      </c>
      <c r="E1038" s="31">
        <v>2</v>
      </c>
      <c r="F1038" s="31">
        <v>2</v>
      </c>
      <c r="G1038" s="31">
        <v>0</v>
      </c>
      <c r="H1038" s="31">
        <v>0</v>
      </c>
      <c r="I1038" s="31">
        <v>0</v>
      </c>
      <c r="J1038" s="31">
        <v>2</v>
      </c>
      <c r="K1038" s="31">
        <v>0</v>
      </c>
      <c r="L1038" s="31">
        <v>0</v>
      </c>
      <c r="M1038" s="34">
        <v>0</v>
      </c>
      <c r="N1038" s="31">
        <v>2</v>
      </c>
      <c r="O1038" s="31">
        <v>1</v>
      </c>
      <c r="P1038" s="23"/>
    </row>
    <row r="1039" spans="1:18">
      <c r="C1039" s="121" t="s">
        <v>321</v>
      </c>
      <c r="D1039" s="4" t="s">
        <v>1176</v>
      </c>
      <c r="E1039" s="31">
        <v>2</v>
      </c>
      <c r="F1039" s="31">
        <v>2</v>
      </c>
      <c r="G1039" s="31">
        <v>0</v>
      </c>
      <c r="H1039" s="31">
        <v>0</v>
      </c>
      <c r="I1039" s="31">
        <v>0</v>
      </c>
      <c r="J1039" s="31">
        <v>2</v>
      </c>
      <c r="K1039" s="31">
        <v>0</v>
      </c>
      <c r="L1039" s="31">
        <v>0</v>
      </c>
      <c r="M1039" s="34">
        <v>0</v>
      </c>
      <c r="N1039" s="31">
        <v>2</v>
      </c>
      <c r="O1039" s="31">
        <v>1</v>
      </c>
      <c r="P1039" s="23"/>
    </row>
    <row r="1040" spans="1:18">
      <c r="C1040" s="121" t="s">
        <v>321</v>
      </c>
      <c r="D1040" s="4" t="s">
        <v>1177</v>
      </c>
      <c r="E1040" s="31">
        <v>2</v>
      </c>
      <c r="F1040" s="31">
        <v>2</v>
      </c>
      <c r="G1040" s="31">
        <v>0</v>
      </c>
      <c r="H1040" s="31">
        <v>0</v>
      </c>
      <c r="I1040" s="31">
        <v>0</v>
      </c>
      <c r="J1040" s="31">
        <v>2</v>
      </c>
      <c r="K1040" s="31">
        <v>0</v>
      </c>
      <c r="L1040" s="31">
        <v>0</v>
      </c>
      <c r="M1040" s="34">
        <v>0</v>
      </c>
      <c r="N1040" s="31">
        <v>2</v>
      </c>
      <c r="O1040" s="31">
        <v>1</v>
      </c>
      <c r="P1040" s="23"/>
    </row>
    <row r="1041" spans="1:16">
      <c r="C1041" s="121" t="s">
        <v>321</v>
      </c>
      <c r="D1041" s="4" t="s">
        <v>1178</v>
      </c>
      <c r="E1041" s="31">
        <v>2</v>
      </c>
      <c r="F1041" s="31">
        <v>2</v>
      </c>
      <c r="G1041" s="31">
        <v>0</v>
      </c>
      <c r="H1041" s="31">
        <v>0</v>
      </c>
      <c r="I1041" s="31">
        <v>0</v>
      </c>
      <c r="J1041" s="31">
        <v>2</v>
      </c>
      <c r="K1041" s="31">
        <v>0</v>
      </c>
      <c r="L1041" s="31">
        <v>0</v>
      </c>
      <c r="M1041" s="34">
        <v>0</v>
      </c>
      <c r="N1041" s="31">
        <v>2</v>
      </c>
      <c r="O1041" s="31">
        <v>1</v>
      </c>
      <c r="P1041" s="23"/>
    </row>
    <row r="1042" spans="1:16">
      <c r="C1042" s="85" t="s">
        <v>945</v>
      </c>
      <c r="D1042" s="4" t="s">
        <v>1179</v>
      </c>
      <c r="E1042" s="31">
        <v>2</v>
      </c>
      <c r="F1042" s="31">
        <v>2</v>
      </c>
      <c r="G1042" s="31">
        <v>0</v>
      </c>
      <c r="H1042" s="31">
        <v>0</v>
      </c>
      <c r="I1042" s="31">
        <v>0</v>
      </c>
      <c r="J1042" s="31">
        <v>2</v>
      </c>
      <c r="K1042" s="31">
        <v>0</v>
      </c>
      <c r="L1042" s="31">
        <v>0</v>
      </c>
      <c r="M1042" s="34">
        <v>0</v>
      </c>
      <c r="N1042" s="31">
        <v>2</v>
      </c>
      <c r="O1042" s="31">
        <v>1</v>
      </c>
      <c r="P1042" s="23"/>
    </row>
    <row r="1043" spans="1:16">
      <c r="M1043" s="34"/>
      <c r="P1043" s="23"/>
    </row>
    <row r="1044" spans="1:16">
      <c r="A1044" s="18">
        <v>107</v>
      </c>
      <c r="D1044" s="116" t="s">
        <v>1180</v>
      </c>
      <c r="M1044" s="34"/>
      <c r="P1044" s="23"/>
    </row>
    <row r="1045" spans="1:16">
      <c r="C1045" s="25" t="s">
        <v>268</v>
      </c>
      <c r="D1045" s="5" t="s">
        <v>1181</v>
      </c>
      <c r="E1045" s="31">
        <v>2</v>
      </c>
      <c r="F1045" s="31">
        <v>2</v>
      </c>
      <c r="G1045" s="31">
        <v>1</v>
      </c>
      <c r="H1045" s="31">
        <v>0</v>
      </c>
      <c r="I1045" s="31">
        <v>0</v>
      </c>
      <c r="J1045" s="31">
        <v>2</v>
      </c>
      <c r="K1045" s="31">
        <v>0</v>
      </c>
      <c r="L1045" s="31">
        <v>0</v>
      </c>
      <c r="M1045" s="34">
        <v>1</v>
      </c>
      <c r="N1045" s="31">
        <v>2</v>
      </c>
      <c r="O1045" s="31">
        <v>1</v>
      </c>
      <c r="P1045" s="23"/>
    </row>
    <row r="1046" spans="1:16">
      <c r="D1046" s="6" t="s">
        <v>1182</v>
      </c>
      <c r="M1046" s="34"/>
      <c r="P1046" s="23"/>
    </row>
    <row r="1047" spans="1:16">
      <c r="D1047" s="7" t="s">
        <v>1183</v>
      </c>
      <c r="M1047" s="34"/>
      <c r="P1047" s="23"/>
    </row>
    <row r="1048" spans="1:16">
      <c r="D1048" s="7" t="s">
        <v>1184</v>
      </c>
      <c r="M1048" s="34"/>
      <c r="P1048" s="23"/>
    </row>
    <row r="1049" spans="1:16">
      <c r="D1049" s="7" t="s">
        <v>1185</v>
      </c>
      <c r="M1049" s="34"/>
      <c r="P1049" s="23"/>
    </row>
    <row r="1050" spans="1:16">
      <c r="D1050" s="7" t="s">
        <v>1186</v>
      </c>
      <c r="M1050" s="34"/>
      <c r="P1050" s="23"/>
    </row>
    <row r="1051" spans="1:16">
      <c r="D1051" s="7" t="s">
        <v>1187</v>
      </c>
      <c r="M1051" s="34"/>
      <c r="P1051" s="23"/>
    </row>
    <row r="1052" spans="1:16">
      <c r="D1052" s="6" t="s">
        <v>1188</v>
      </c>
      <c r="M1052" s="34"/>
      <c r="P1052" s="23"/>
    </row>
    <row r="1053" spans="1:16">
      <c r="D1053" s="7" t="s">
        <v>1189</v>
      </c>
      <c r="M1053" s="34"/>
      <c r="P1053" s="23"/>
    </row>
    <row r="1054" spans="1:16">
      <c r="D1054" s="7" t="s">
        <v>1190</v>
      </c>
      <c r="M1054" s="34"/>
      <c r="P1054" s="23"/>
    </row>
    <row r="1055" spans="1:16">
      <c r="D1055" s="7" t="s">
        <v>1191</v>
      </c>
      <c r="M1055" s="34"/>
      <c r="P1055" s="23"/>
    </row>
    <row r="1056" spans="1:16">
      <c r="D1056" s="7"/>
      <c r="M1056" s="34"/>
      <c r="P1056" s="23"/>
    </row>
    <row r="1057" spans="1:16">
      <c r="A1057" s="18">
        <v>108</v>
      </c>
      <c r="C1057" s="25" t="s">
        <v>268</v>
      </c>
      <c r="D1057" s="8" t="s">
        <v>1192</v>
      </c>
      <c r="E1057" s="31">
        <v>1</v>
      </c>
      <c r="F1057" s="31">
        <v>1</v>
      </c>
      <c r="G1057" s="31">
        <v>1</v>
      </c>
      <c r="H1057" s="31">
        <v>0</v>
      </c>
      <c r="I1057" s="31">
        <v>0</v>
      </c>
      <c r="J1057" s="31">
        <v>1</v>
      </c>
      <c r="K1057" s="31">
        <v>0</v>
      </c>
      <c r="L1057" s="31">
        <v>0</v>
      </c>
      <c r="M1057" s="34">
        <v>1</v>
      </c>
      <c r="N1057" s="31">
        <v>1</v>
      </c>
      <c r="O1057" s="31">
        <v>1</v>
      </c>
      <c r="P1057" s="23"/>
    </row>
    <row r="1058" spans="1:16">
      <c r="D1058" s="6" t="s">
        <v>1193</v>
      </c>
      <c r="M1058" s="34"/>
      <c r="P1058" s="23"/>
    </row>
    <row r="1059" spans="1:16">
      <c r="D1059" s="7" t="s">
        <v>1183</v>
      </c>
      <c r="M1059" s="34"/>
      <c r="P1059" s="23"/>
    </row>
    <row r="1060" spans="1:16">
      <c r="D1060" s="7" t="s">
        <v>1184</v>
      </c>
      <c r="M1060" s="34"/>
      <c r="P1060" s="23"/>
    </row>
    <row r="1061" spans="1:16">
      <c r="D1061" s="7" t="s">
        <v>1194</v>
      </c>
      <c r="M1061" s="34"/>
      <c r="P1061" s="23"/>
    </row>
    <row r="1062" spans="1:16">
      <c r="D1062" s="7" t="s">
        <v>1195</v>
      </c>
      <c r="M1062" s="34"/>
      <c r="P1062" s="23"/>
    </row>
    <row r="1063" spans="1:16">
      <c r="D1063" s="7" t="s">
        <v>1196</v>
      </c>
      <c r="M1063" s="34"/>
      <c r="P1063" s="23"/>
    </row>
    <row r="1064" spans="1:16">
      <c r="D1064" s="6" t="s">
        <v>1197</v>
      </c>
      <c r="M1064" s="34"/>
    </row>
    <row r="1065" spans="1:16">
      <c r="D1065" s="7" t="s">
        <v>1189</v>
      </c>
      <c r="M1065" s="34"/>
    </row>
    <row r="1066" spans="1:16">
      <c r="D1066" s="7" t="s">
        <v>1190</v>
      </c>
      <c r="M1066" s="34"/>
    </row>
    <row r="1067" spans="1:16">
      <c r="D1067" s="7" t="s">
        <v>1191</v>
      </c>
      <c r="M1067" s="34"/>
    </row>
    <row r="1068" spans="1:16">
      <c r="D1068" s="4"/>
      <c r="M1068" s="34"/>
    </row>
    <row r="1069" spans="1:16" ht="63">
      <c r="A1069" s="18">
        <v>109</v>
      </c>
      <c r="C1069" s="25" t="s">
        <v>1198</v>
      </c>
      <c r="D1069" s="5" t="s">
        <v>1199</v>
      </c>
      <c r="E1069" s="31">
        <v>1</v>
      </c>
      <c r="F1069" s="31">
        <v>1</v>
      </c>
      <c r="G1069" s="31">
        <v>1</v>
      </c>
      <c r="H1069" s="31">
        <v>1</v>
      </c>
      <c r="I1069" s="31">
        <v>1</v>
      </c>
      <c r="J1069" s="31">
        <v>1</v>
      </c>
      <c r="K1069" s="31">
        <v>0</v>
      </c>
      <c r="L1069" s="31">
        <v>0</v>
      </c>
      <c r="M1069" s="34">
        <v>1</v>
      </c>
      <c r="N1069" s="31">
        <v>1</v>
      </c>
      <c r="O1069" s="31">
        <v>1</v>
      </c>
    </row>
    <row r="1070" spans="1:16">
      <c r="D1070" s="4" t="s">
        <v>1200</v>
      </c>
      <c r="M1070" s="34"/>
    </row>
    <row r="1071" spans="1:16">
      <c r="D1071" s="4" t="s">
        <v>1201</v>
      </c>
      <c r="M1071" s="34"/>
    </row>
    <row r="1072" spans="1:16">
      <c r="D1072" s="4" t="s">
        <v>1202</v>
      </c>
      <c r="M1072" s="34"/>
    </row>
    <row r="1073" spans="1:18">
      <c r="D1073" s="4" t="s">
        <v>1203</v>
      </c>
      <c r="M1073" s="34"/>
    </row>
    <row r="1074" spans="1:18">
      <c r="D1074" s="4" t="s">
        <v>1204</v>
      </c>
      <c r="M1074" s="34"/>
    </row>
    <row r="1075" spans="1:18">
      <c r="D1075" s="1"/>
      <c r="M1075" s="34"/>
    </row>
    <row r="1076" spans="1:18">
      <c r="A1076" s="18">
        <v>110</v>
      </c>
      <c r="C1076" s="31" t="s">
        <v>1294</v>
      </c>
      <c r="D1076" s="139" t="s">
        <v>1293</v>
      </c>
      <c r="M1076" s="34"/>
    </row>
    <row r="1077" spans="1:18" ht="33.75" customHeight="1">
      <c r="A1077" s="25"/>
      <c r="D1077" s="32" t="s">
        <v>1205</v>
      </c>
      <c r="E1077" s="31">
        <v>2</v>
      </c>
      <c r="F1077" s="31">
        <v>2</v>
      </c>
      <c r="G1077" s="31">
        <v>0</v>
      </c>
      <c r="H1077" s="31">
        <v>0</v>
      </c>
      <c r="I1077" s="31">
        <v>0</v>
      </c>
      <c r="J1077" s="31">
        <v>2</v>
      </c>
      <c r="K1077" s="31">
        <v>0</v>
      </c>
      <c r="L1077" s="31">
        <v>0</v>
      </c>
      <c r="M1077" s="34">
        <v>0</v>
      </c>
      <c r="N1077" s="31">
        <v>2</v>
      </c>
      <c r="O1077" s="31">
        <v>2</v>
      </c>
    </row>
    <row r="1078" spans="1:18">
      <c r="C1078" s="31">
        <v>3140104</v>
      </c>
      <c r="D1078" s="32" t="s">
        <v>1206</v>
      </c>
      <c r="E1078" s="31">
        <v>20</v>
      </c>
      <c r="F1078" s="31">
        <v>20</v>
      </c>
      <c r="G1078" s="31">
        <v>0</v>
      </c>
      <c r="H1078" s="31">
        <v>0</v>
      </c>
      <c r="I1078" s="31">
        <v>0</v>
      </c>
      <c r="J1078" s="31">
        <v>20</v>
      </c>
      <c r="K1078" s="31">
        <v>0</v>
      </c>
      <c r="L1078" s="31">
        <v>0</v>
      </c>
      <c r="M1078" s="31">
        <v>0</v>
      </c>
      <c r="N1078" s="31">
        <v>20</v>
      </c>
      <c r="O1078" s="31">
        <v>20</v>
      </c>
    </row>
    <row r="1079" spans="1:18">
      <c r="C1079" s="31">
        <v>3140104</v>
      </c>
      <c r="D1079" s="32" t="s">
        <v>1207</v>
      </c>
      <c r="E1079" s="31">
        <v>20</v>
      </c>
      <c r="F1079" s="31">
        <v>20</v>
      </c>
      <c r="G1079" s="31">
        <v>0</v>
      </c>
      <c r="H1079" s="31">
        <v>0</v>
      </c>
      <c r="I1079" s="31">
        <v>0</v>
      </c>
      <c r="J1079" s="31">
        <v>20</v>
      </c>
      <c r="K1079" s="31">
        <v>0</v>
      </c>
      <c r="L1079" s="31">
        <v>0</v>
      </c>
      <c r="M1079" s="31">
        <v>0</v>
      </c>
      <c r="N1079" s="31">
        <v>20</v>
      </c>
      <c r="O1079" s="31">
        <v>20</v>
      </c>
    </row>
    <row r="1080" spans="1:18">
      <c r="C1080" s="31">
        <v>3140104</v>
      </c>
      <c r="D1080" s="32" t="s">
        <v>1208</v>
      </c>
      <c r="E1080" s="31">
        <v>20</v>
      </c>
      <c r="F1080" s="31">
        <v>20</v>
      </c>
      <c r="G1080" s="31">
        <v>0</v>
      </c>
      <c r="H1080" s="31">
        <v>0</v>
      </c>
      <c r="I1080" s="31">
        <v>0</v>
      </c>
      <c r="J1080" s="31">
        <v>20</v>
      </c>
      <c r="K1080" s="31">
        <v>0</v>
      </c>
      <c r="L1080" s="31">
        <v>0</v>
      </c>
      <c r="M1080" s="31">
        <v>0</v>
      </c>
      <c r="N1080" s="31">
        <v>20</v>
      </c>
      <c r="O1080" s="31">
        <v>20</v>
      </c>
    </row>
    <row r="1081" spans="1:18">
      <c r="M1081" s="34"/>
    </row>
    <row r="1082" spans="1:18" ht="63" customHeight="1">
      <c r="A1082" s="18">
        <v>111</v>
      </c>
      <c r="C1082" s="31" t="s">
        <v>1295</v>
      </c>
      <c r="D1082" s="26" t="s">
        <v>1209</v>
      </c>
      <c r="M1082" s="34"/>
    </row>
    <row r="1083" spans="1:18">
      <c r="D1083" s="122" t="s">
        <v>1210</v>
      </c>
      <c r="E1083" s="31">
        <v>20</v>
      </c>
      <c r="F1083" s="31">
        <v>20</v>
      </c>
      <c r="G1083" s="31">
        <v>0</v>
      </c>
      <c r="H1083" s="31">
        <v>0</v>
      </c>
      <c r="I1083" s="31">
        <v>0</v>
      </c>
      <c r="J1083" s="31">
        <v>20</v>
      </c>
      <c r="K1083" s="31">
        <v>0</v>
      </c>
      <c r="L1083" s="31">
        <v>0</v>
      </c>
      <c r="M1083" s="34">
        <v>0</v>
      </c>
      <c r="N1083" s="31">
        <v>20</v>
      </c>
      <c r="O1083" s="31">
        <v>20</v>
      </c>
    </row>
    <row r="1084" spans="1:18">
      <c r="D1084" s="32" t="s">
        <v>1211</v>
      </c>
      <c r="E1084" s="31">
        <v>20</v>
      </c>
      <c r="F1084" s="31">
        <v>20</v>
      </c>
      <c r="G1084" s="31">
        <v>0</v>
      </c>
      <c r="H1084" s="31">
        <v>0</v>
      </c>
      <c r="I1084" s="31">
        <v>0</v>
      </c>
      <c r="J1084" s="31">
        <v>20</v>
      </c>
      <c r="K1084" s="31">
        <v>0</v>
      </c>
      <c r="L1084" s="31">
        <v>0</v>
      </c>
      <c r="M1084" s="34">
        <v>0</v>
      </c>
      <c r="N1084" s="31">
        <v>20</v>
      </c>
      <c r="O1084" s="31">
        <v>20</v>
      </c>
    </row>
    <row r="1085" spans="1:18">
      <c r="D1085" s="32" t="s">
        <v>1212</v>
      </c>
      <c r="E1085" s="31">
        <v>20</v>
      </c>
      <c r="F1085" s="31">
        <v>20</v>
      </c>
      <c r="G1085" s="31">
        <v>0</v>
      </c>
      <c r="H1085" s="31">
        <v>0</v>
      </c>
      <c r="I1085" s="31">
        <v>0</v>
      </c>
      <c r="J1085" s="31">
        <v>20</v>
      </c>
      <c r="K1085" s="31">
        <v>0</v>
      </c>
      <c r="L1085" s="31">
        <v>0</v>
      </c>
      <c r="M1085" s="34">
        <v>0</v>
      </c>
      <c r="N1085" s="31">
        <v>20</v>
      </c>
      <c r="O1085" s="31">
        <v>20</v>
      </c>
    </row>
    <row r="1086" spans="1:18" ht="31.5">
      <c r="D1086" s="32" t="s">
        <v>1213</v>
      </c>
      <c r="E1086" s="31">
        <v>4</v>
      </c>
      <c r="F1086" s="31">
        <v>4</v>
      </c>
      <c r="G1086" s="31">
        <v>0</v>
      </c>
      <c r="H1086" s="31">
        <v>0</v>
      </c>
      <c r="I1086" s="31">
        <v>0</v>
      </c>
      <c r="J1086" s="31">
        <v>4</v>
      </c>
      <c r="K1086" s="31">
        <v>0</v>
      </c>
      <c r="L1086" s="31">
        <v>0</v>
      </c>
      <c r="M1086" s="34">
        <v>0</v>
      </c>
      <c r="N1086" s="31">
        <v>4</v>
      </c>
      <c r="O1086" s="31">
        <v>4</v>
      </c>
    </row>
    <row r="1087" spans="1:18">
      <c r="M1087" s="34"/>
      <c r="Q1087" s="24"/>
      <c r="R1087" s="24"/>
    </row>
    <row r="1088" spans="1:18" ht="39">
      <c r="A1088" s="131">
        <v>112</v>
      </c>
      <c r="B1088" s="132"/>
      <c r="C1088" s="133"/>
      <c r="D1088" s="134" t="s">
        <v>1277</v>
      </c>
      <c r="E1088" s="135"/>
      <c r="F1088" s="135"/>
      <c r="G1088" s="135"/>
      <c r="H1088" s="135"/>
      <c r="I1088" s="135"/>
      <c r="J1088" s="135"/>
      <c r="K1088" s="135"/>
      <c r="L1088" s="135"/>
      <c r="M1088" s="135"/>
      <c r="N1088" s="135"/>
      <c r="O1088" s="135"/>
      <c r="P1088" s="136"/>
      <c r="Q1088" s="137"/>
      <c r="R1088" s="137"/>
    </row>
    <row r="1089" spans="1:18" ht="18.75">
      <c r="A1089" s="131"/>
      <c r="B1089" s="132" t="s">
        <v>4</v>
      </c>
      <c r="C1089" s="133" t="s">
        <v>86</v>
      </c>
      <c r="D1089" s="138" t="s">
        <v>1278</v>
      </c>
      <c r="E1089" s="135">
        <v>1000</v>
      </c>
      <c r="F1089" s="135">
        <v>1000</v>
      </c>
      <c r="G1089" s="135">
        <v>0</v>
      </c>
      <c r="H1089" s="135">
        <v>0</v>
      </c>
      <c r="I1089" s="135">
        <v>0</v>
      </c>
      <c r="J1089" s="135">
        <v>1000</v>
      </c>
      <c r="K1089" s="135">
        <v>0</v>
      </c>
      <c r="L1089" s="135">
        <v>0</v>
      </c>
      <c r="M1089" s="135">
        <v>0</v>
      </c>
      <c r="N1089" s="135">
        <v>1000</v>
      </c>
      <c r="O1089" s="135">
        <v>1000</v>
      </c>
      <c r="P1089" s="136">
        <f>SUM(E1089:O1089)</f>
        <v>5000</v>
      </c>
      <c r="Q1089" s="137">
        <v>0</v>
      </c>
      <c r="R1089" s="137">
        <f>Q1089*P1089</f>
        <v>0</v>
      </c>
    </row>
    <row r="1090" spans="1:18" ht="18.75">
      <c r="A1090" s="131"/>
      <c r="B1090" s="132" t="s">
        <v>5</v>
      </c>
      <c r="C1090" s="133" t="s">
        <v>86</v>
      </c>
      <c r="D1090" s="138" t="s">
        <v>1279</v>
      </c>
      <c r="E1090" s="135">
        <v>1000</v>
      </c>
      <c r="F1090" s="135">
        <v>1000</v>
      </c>
      <c r="G1090" s="135">
        <v>0</v>
      </c>
      <c r="H1090" s="135">
        <v>0</v>
      </c>
      <c r="I1090" s="135">
        <v>0</v>
      </c>
      <c r="J1090" s="135">
        <v>1000</v>
      </c>
      <c r="K1090" s="135">
        <v>0</v>
      </c>
      <c r="L1090" s="135">
        <v>0</v>
      </c>
      <c r="M1090" s="135">
        <v>0</v>
      </c>
      <c r="N1090" s="135">
        <v>1000</v>
      </c>
      <c r="O1090" s="135">
        <v>1000</v>
      </c>
      <c r="P1090" s="136">
        <f>SUM(E1090:O1090)</f>
        <v>5000</v>
      </c>
      <c r="Q1090" s="137">
        <v>0</v>
      </c>
      <c r="R1090" s="137">
        <f t="shared" ref="R1090:R1091" si="58">Q1090*P1090</f>
        <v>0</v>
      </c>
    </row>
    <row r="1091" spans="1:18" ht="18.75">
      <c r="A1091" s="131"/>
      <c r="B1091" s="132" t="s">
        <v>6</v>
      </c>
      <c r="C1091" s="133" t="s">
        <v>86</v>
      </c>
      <c r="D1091" s="138" t="s">
        <v>1280</v>
      </c>
      <c r="E1091" s="135">
        <v>1000</v>
      </c>
      <c r="F1091" s="135">
        <v>1000</v>
      </c>
      <c r="G1091" s="135">
        <v>0</v>
      </c>
      <c r="H1091" s="135">
        <v>0</v>
      </c>
      <c r="I1091" s="135">
        <v>0</v>
      </c>
      <c r="J1091" s="135">
        <v>1000</v>
      </c>
      <c r="K1091" s="135">
        <v>0</v>
      </c>
      <c r="L1091" s="135">
        <v>0</v>
      </c>
      <c r="M1091" s="135">
        <v>0</v>
      </c>
      <c r="N1091" s="135">
        <v>1000</v>
      </c>
      <c r="O1091" s="135">
        <v>1000</v>
      </c>
      <c r="P1091" s="136">
        <f>SUM(E1091:O1091)</f>
        <v>5000</v>
      </c>
      <c r="Q1091" s="137">
        <v>0</v>
      </c>
      <c r="R1091" s="137">
        <f t="shared" si="58"/>
        <v>0</v>
      </c>
    </row>
    <row r="1092" spans="1:18" ht="18.75">
      <c r="A1092" s="131"/>
      <c r="B1092" s="132"/>
      <c r="C1092" s="133"/>
      <c r="D1092" s="138"/>
      <c r="E1092" s="135"/>
      <c r="F1092" s="135"/>
      <c r="G1092" s="135"/>
      <c r="H1092" s="135"/>
      <c r="I1092" s="135"/>
      <c r="J1092" s="135"/>
      <c r="K1092" s="135"/>
      <c r="L1092" s="135"/>
      <c r="M1092" s="135"/>
      <c r="N1092" s="135"/>
      <c r="O1092" s="135"/>
      <c r="P1092" s="136"/>
      <c r="Q1092" s="137" t="s">
        <v>1281</v>
      </c>
      <c r="R1092" s="137">
        <f>SUM(R1089:R1091)</f>
        <v>0</v>
      </c>
    </row>
    <row r="1093" spans="1:18" ht="18.75">
      <c r="A1093" s="131"/>
      <c r="B1093" s="132"/>
      <c r="C1093" s="133"/>
      <c r="D1093" s="138"/>
      <c r="E1093" s="135"/>
      <c r="F1093" s="135"/>
      <c r="G1093" s="135"/>
      <c r="H1093" s="135"/>
      <c r="I1093" s="135"/>
      <c r="J1093" s="135"/>
      <c r="K1093" s="135"/>
      <c r="L1093" s="135"/>
      <c r="M1093" s="135"/>
      <c r="N1093" s="135"/>
      <c r="O1093" s="135"/>
      <c r="P1093" s="136"/>
      <c r="Q1093" s="137"/>
      <c r="R1093" s="137"/>
    </row>
    <row r="1094" spans="1:18" ht="90">
      <c r="A1094" s="131">
        <v>113</v>
      </c>
      <c r="B1094" s="132"/>
      <c r="C1094" s="133"/>
      <c r="D1094" s="138" t="s">
        <v>1282</v>
      </c>
      <c r="E1094" s="135"/>
      <c r="F1094" s="135"/>
      <c r="G1094" s="135"/>
      <c r="H1094" s="135"/>
      <c r="I1094" s="135"/>
      <c r="J1094" s="135"/>
      <c r="K1094" s="135"/>
      <c r="L1094" s="135"/>
      <c r="M1094" s="135"/>
      <c r="N1094" s="135"/>
      <c r="O1094" s="135"/>
      <c r="P1094" s="136"/>
      <c r="Q1094" s="137"/>
      <c r="R1094" s="137"/>
    </row>
    <row r="1095" spans="1:18" ht="18.75">
      <c r="A1095" s="131"/>
      <c r="B1095" s="132" t="s">
        <v>4</v>
      </c>
      <c r="C1095" s="133" t="s">
        <v>485</v>
      </c>
      <c r="D1095" s="138" t="s">
        <v>1283</v>
      </c>
      <c r="E1095" s="135">
        <v>5</v>
      </c>
      <c r="F1095" s="135">
        <v>5</v>
      </c>
      <c r="G1095" s="135">
        <v>0</v>
      </c>
      <c r="H1095" s="135">
        <v>0</v>
      </c>
      <c r="I1095" s="135">
        <v>0</v>
      </c>
      <c r="J1095" s="135">
        <v>5</v>
      </c>
      <c r="K1095" s="135">
        <v>0</v>
      </c>
      <c r="L1095" s="135">
        <v>0</v>
      </c>
      <c r="M1095" s="135">
        <v>0</v>
      </c>
      <c r="N1095" s="135">
        <v>5</v>
      </c>
      <c r="O1095" s="135">
        <v>5</v>
      </c>
      <c r="P1095" s="136">
        <f>SUM(E1095:O1095)</f>
        <v>25</v>
      </c>
      <c r="Q1095" s="137">
        <v>0</v>
      </c>
      <c r="R1095" s="137">
        <f t="shared" ref="R1095:R1097" si="59">Q1095*P1095</f>
        <v>0</v>
      </c>
    </row>
    <row r="1096" spans="1:18" ht="18.75">
      <c r="A1096" s="131"/>
      <c r="B1096" s="132" t="s">
        <v>5</v>
      </c>
      <c r="C1096" s="133" t="s">
        <v>485</v>
      </c>
      <c r="D1096" s="138" t="s">
        <v>1284</v>
      </c>
      <c r="E1096" s="135">
        <v>20</v>
      </c>
      <c r="F1096" s="135">
        <v>20</v>
      </c>
      <c r="G1096" s="135">
        <v>0</v>
      </c>
      <c r="H1096" s="135">
        <v>0</v>
      </c>
      <c r="I1096" s="135">
        <v>0</v>
      </c>
      <c r="J1096" s="135">
        <v>20</v>
      </c>
      <c r="K1096" s="135">
        <v>0</v>
      </c>
      <c r="L1096" s="135">
        <v>0</v>
      </c>
      <c r="M1096" s="135">
        <v>0</v>
      </c>
      <c r="N1096" s="135">
        <v>20</v>
      </c>
      <c r="O1096" s="135">
        <v>20</v>
      </c>
      <c r="P1096" s="136">
        <f>SUM(E1096:O1096)</f>
        <v>100</v>
      </c>
      <c r="Q1096" s="137">
        <v>0</v>
      </c>
      <c r="R1096" s="137">
        <f t="shared" si="59"/>
        <v>0</v>
      </c>
    </row>
    <row r="1097" spans="1:18" ht="18.75">
      <c r="A1097" s="131"/>
      <c r="B1097" s="132" t="s">
        <v>6</v>
      </c>
      <c r="C1097" s="133" t="s">
        <v>485</v>
      </c>
      <c r="D1097" s="138" t="s">
        <v>1285</v>
      </c>
      <c r="E1097" s="135">
        <v>5</v>
      </c>
      <c r="F1097" s="135">
        <v>5</v>
      </c>
      <c r="G1097" s="135">
        <v>0</v>
      </c>
      <c r="H1097" s="135">
        <v>0</v>
      </c>
      <c r="I1097" s="135">
        <v>0</v>
      </c>
      <c r="J1097" s="135">
        <v>5</v>
      </c>
      <c r="K1097" s="135">
        <v>0</v>
      </c>
      <c r="L1097" s="135">
        <v>0</v>
      </c>
      <c r="M1097" s="135">
        <v>0</v>
      </c>
      <c r="N1097" s="135">
        <v>5</v>
      </c>
      <c r="O1097" s="135">
        <v>5</v>
      </c>
      <c r="P1097" s="136">
        <f>SUM(E1097:O1097)</f>
        <v>25</v>
      </c>
      <c r="Q1097" s="137">
        <v>0</v>
      </c>
      <c r="R1097" s="137">
        <f t="shared" si="59"/>
        <v>0</v>
      </c>
    </row>
    <row r="1098" spans="1:18" ht="18.75">
      <c r="A1098" s="131"/>
      <c r="B1098" s="132"/>
      <c r="C1098" s="133"/>
      <c r="D1098" s="138"/>
      <c r="E1098" s="135"/>
      <c r="F1098" s="135"/>
      <c r="G1098" s="135"/>
      <c r="H1098" s="135"/>
      <c r="I1098" s="135"/>
      <c r="J1098" s="135"/>
      <c r="K1098" s="135"/>
      <c r="L1098" s="135"/>
      <c r="M1098" s="135"/>
      <c r="N1098" s="135"/>
      <c r="O1098" s="135"/>
      <c r="P1098" s="136"/>
      <c r="Q1098" s="137" t="s">
        <v>1281</v>
      </c>
      <c r="R1098" s="137">
        <f>SUM(R1095:R1097)</f>
        <v>0</v>
      </c>
    </row>
    <row r="1099" spans="1:18" ht="18.75">
      <c r="A1099" s="131"/>
      <c r="B1099" s="132"/>
      <c r="C1099" s="133"/>
      <c r="D1099" s="138"/>
      <c r="E1099" s="135"/>
      <c r="F1099" s="135"/>
      <c r="G1099" s="135"/>
      <c r="H1099" s="135"/>
      <c r="I1099" s="135"/>
      <c r="J1099" s="135"/>
      <c r="K1099" s="135"/>
      <c r="L1099" s="135"/>
      <c r="M1099" s="135"/>
      <c r="N1099" s="135"/>
      <c r="O1099" s="135"/>
      <c r="P1099" s="136"/>
      <c r="Q1099" s="137"/>
      <c r="R1099" s="137"/>
    </row>
    <row r="1100" spans="1:18" ht="45">
      <c r="A1100" s="131">
        <v>114</v>
      </c>
      <c r="B1100" s="132"/>
      <c r="C1100" s="133"/>
      <c r="D1100" s="138" t="s">
        <v>1286</v>
      </c>
      <c r="E1100" s="135"/>
      <c r="F1100" s="135"/>
      <c r="G1100" s="135"/>
      <c r="H1100" s="135"/>
      <c r="I1100" s="135"/>
      <c r="J1100" s="135"/>
      <c r="K1100" s="135"/>
      <c r="L1100" s="135"/>
      <c r="M1100" s="135"/>
      <c r="N1100" s="135"/>
      <c r="O1100" s="135"/>
      <c r="P1100" s="136"/>
      <c r="Q1100" s="137"/>
      <c r="R1100" s="137"/>
    </row>
    <row r="1101" spans="1:18" ht="18.75">
      <c r="A1101" s="131"/>
      <c r="B1101" s="132" t="s">
        <v>4</v>
      </c>
      <c r="C1101" s="133" t="s">
        <v>1287</v>
      </c>
      <c r="D1101" s="138" t="s">
        <v>1288</v>
      </c>
      <c r="E1101" s="135">
        <v>2</v>
      </c>
      <c r="F1101" s="135">
        <v>2</v>
      </c>
      <c r="G1101" s="135">
        <v>0</v>
      </c>
      <c r="H1101" s="135">
        <v>0</v>
      </c>
      <c r="I1101" s="135">
        <v>0</v>
      </c>
      <c r="J1101" s="135">
        <v>2</v>
      </c>
      <c r="K1101" s="135">
        <v>0</v>
      </c>
      <c r="L1101" s="135">
        <v>0</v>
      </c>
      <c r="M1101" s="135">
        <v>0</v>
      </c>
      <c r="N1101" s="135">
        <v>2</v>
      </c>
      <c r="O1101" s="135">
        <v>2</v>
      </c>
      <c r="P1101" s="136">
        <f>SUM(E1101:O1101)</f>
        <v>10</v>
      </c>
      <c r="Q1101" s="137">
        <v>0</v>
      </c>
      <c r="R1101" s="137">
        <f t="shared" ref="R1101:R1105" si="60">Q1101*P1101</f>
        <v>0</v>
      </c>
    </row>
    <row r="1102" spans="1:18" ht="18.75">
      <c r="A1102" s="131"/>
      <c r="B1102" s="132" t="s">
        <v>5</v>
      </c>
      <c r="C1102" s="133" t="s">
        <v>1287</v>
      </c>
      <c r="D1102" s="138" t="s">
        <v>1289</v>
      </c>
      <c r="E1102" s="135">
        <v>2</v>
      </c>
      <c r="F1102" s="135">
        <v>2</v>
      </c>
      <c r="G1102" s="135">
        <v>0</v>
      </c>
      <c r="H1102" s="135">
        <v>0</v>
      </c>
      <c r="I1102" s="135">
        <v>0</v>
      </c>
      <c r="J1102" s="135">
        <v>2</v>
      </c>
      <c r="K1102" s="135">
        <v>0</v>
      </c>
      <c r="L1102" s="135">
        <v>0</v>
      </c>
      <c r="M1102" s="135">
        <v>0</v>
      </c>
      <c r="N1102" s="135">
        <v>2</v>
      </c>
      <c r="O1102" s="135">
        <v>2</v>
      </c>
      <c r="P1102" s="136">
        <f>SUM(E1102:O1102)</f>
        <v>10</v>
      </c>
      <c r="Q1102" s="137">
        <v>0</v>
      </c>
      <c r="R1102" s="137">
        <f t="shared" si="60"/>
        <v>0</v>
      </c>
    </row>
    <row r="1103" spans="1:18" ht="18.75">
      <c r="A1103" s="131"/>
      <c r="B1103" s="132" t="s">
        <v>6</v>
      </c>
      <c r="C1103" s="133" t="s">
        <v>1287</v>
      </c>
      <c r="D1103" s="138" t="s">
        <v>1290</v>
      </c>
      <c r="E1103" s="135">
        <v>2</v>
      </c>
      <c r="F1103" s="135">
        <v>2</v>
      </c>
      <c r="G1103" s="135">
        <v>0</v>
      </c>
      <c r="H1103" s="135">
        <v>0</v>
      </c>
      <c r="I1103" s="135">
        <v>0</v>
      </c>
      <c r="J1103" s="135">
        <v>2</v>
      </c>
      <c r="K1103" s="135">
        <v>0</v>
      </c>
      <c r="L1103" s="135">
        <v>0</v>
      </c>
      <c r="M1103" s="135">
        <v>0</v>
      </c>
      <c r="N1103" s="135">
        <v>2</v>
      </c>
      <c r="O1103" s="135">
        <v>2</v>
      </c>
      <c r="P1103" s="136">
        <f>SUM(E1103:O1103)</f>
        <v>10</v>
      </c>
      <c r="Q1103" s="137">
        <v>0</v>
      </c>
      <c r="R1103" s="137">
        <f t="shared" si="60"/>
        <v>0</v>
      </c>
    </row>
    <row r="1104" spans="1:18" ht="18.75">
      <c r="A1104" s="131"/>
      <c r="B1104" s="132" t="s">
        <v>7</v>
      </c>
      <c r="C1104" s="133" t="s">
        <v>1287</v>
      </c>
      <c r="D1104" s="138" t="s">
        <v>1291</v>
      </c>
      <c r="E1104" s="135">
        <v>2</v>
      </c>
      <c r="F1104" s="135">
        <v>2</v>
      </c>
      <c r="G1104" s="135">
        <v>0</v>
      </c>
      <c r="H1104" s="135">
        <v>0</v>
      </c>
      <c r="I1104" s="135">
        <v>0</v>
      </c>
      <c r="J1104" s="135">
        <v>2</v>
      </c>
      <c r="K1104" s="135">
        <v>0</v>
      </c>
      <c r="L1104" s="135">
        <v>0</v>
      </c>
      <c r="M1104" s="135">
        <v>0</v>
      </c>
      <c r="N1104" s="135">
        <v>2</v>
      </c>
      <c r="O1104" s="135">
        <v>2</v>
      </c>
      <c r="P1104" s="136">
        <f>SUM(E1104:O1104)</f>
        <v>10</v>
      </c>
      <c r="Q1104" s="137">
        <v>0</v>
      </c>
      <c r="R1104" s="137">
        <f t="shared" si="60"/>
        <v>0</v>
      </c>
    </row>
    <row r="1105" spans="1:18" ht="18.75">
      <c r="A1105" s="131"/>
      <c r="B1105" s="132" t="s">
        <v>8</v>
      </c>
      <c r="C1105" s="133" t="s">
        <v>1287</v>
      </c>
      <c r="D1105" s="138" t="s">
        <v>1292</v>
      </c>
      <c r="E1105" s="135">
        <v>2</v>
      </c>
      <c r="F1105" s="135">
        <v>2</v>
      </c>
      <c r="G1105" s="135">
        <v>0</v>
      </c>
      <c r="H1105" s="135">
        <v>0</v>
      </c>
      <c r="I1105" s="135">
        <v>0</v>
      </c>
      <c r="J1105" s="135">
        <v>2</v>
      </c>
      <c r="K1105" s="135">
        <v>0</v>
      </c>
      <c r="L1105" s="135">
        <v>0</v>
      </c>
      <c r="M1105" s="135">
        <v>0</v>
      </c>
      <c r="N1105" s="135">
        <v>2</v>
      </c>
      <c r="O1105" s="135">
        <v>2</v>
      </c>
      <c r="P1105" s="136">
        <f>SUM(E1105:O1105)</f>
        <v>10</v>
      </c>
      <c r="Q1105" s="137">
        <v>0</v>
      </c>
      <c r="R1105" s="137">
        <f t="shared" si="60"/>
        <v>0</v>
      </c>
    </row>
    <row r="1106" spans="1:18" ht="18.75">
      <c r="A1106" s="131"/>
      <c r="B1106" s="132"/>
      <c r="C1106" s="133"/>
      <c r="D1106" s="138"/>
      <c r="E1106" s="135"/>
      <c r="F1106" s="135"/>
      <c r="G1106" s="135"/>
      <c r="H1106" s="135"/>
      <c r="I1106" s="135"/>
      <c r="J1106" s="135"/>
      <c r="K1106" s="135"/>
      <c r="L1106" s="135"/>
      <c r="M1106" s="135"/>
      <c r="N1106" s="135"/>
      <c r="O1106" s="135"/>
      <c r="P1106" s="136"/>
      <c r="Q1106" s="137" t="s">
        <v>1281</v>
      </c>
      <c r="R1106" s="137">
        <f>SUM(R1101:R1105)</f>
        <v>0</v>
      </c>
    </row>
    <row r="1107" spans="1:18" ht="120">
      <c r="A1107" s="18">
        <v>115</v>
      </c>
      <c r="C1107" s="133" t="s">
        <v>966</v>
      </c>
      <c r="D1107" s="141" t="s">
        <v>1296</v>
      </c>
      <c r="E1107" s="140">
        <v>20</v>
      </c>
      <c r="F1107" s="140">
        <v>10</v>
      </c>
      <c r="G1107" s="140">
        <v>10</v>
      </c>
      <c r="H1107" s="140">
        <v>0</v>
      </c>
      <c r="I1107" s="140">
        <v>0</v>
      </c>
      <c r="J1107" s="140">
        <v>10</v>
      </c>
      <c r="K1107" s="140"/>
      <c r="L1107" s="140"/>
      <c r="M1107" s="140"/>
      <c r="N1107" s="140">
        <v>50</v>
      </c>
      <c r="O1107" s="140">
        <v>20</v>
      </c>
      <c r="P1107" s="133">
        <v>110</v>
      </c>
    </row>
    <row r="1108" spans="1:18" ht="90">
      <c r="A1108" s="18">
        <v>116</v>
      </c>
      <c r="D1108" s="141" t="s">
        <v>1297</v>
      </c>
      <c r="E1108" s="140">
        <v>0</v>
      </c>
      <c r="F1108" s="140">
        <v>50</v>
      </c>
      <c r="G1108" s="140">
        <v>0</v>
      </c>
      <c r="H1108" s="140">
        <v>0</v>
      </c>
      <c r="I1108" s="140">
        <v>0</v>
      </c>
      <c r="J1108" s="140">
        <v>0</v>
      </c>
      <c r="K1108" s="140">
        <v>0</v>
      </c>
      <c r="L1108" s="140">
        <v>0</v>
      </c>
      <c r="M1108" s="140">
        <v>50</v>
      </c>
      <c r="N1108" s="140">
        <v>300</v>
      </c>
      <c r="O1108" s="140">
        <v>0</v>
      </c>
      <c r="P1108" s="133">
        <v>400</v>
      </c>
    </row>
    <row r="1109" spans="1:18" ht="105">
      <c r="A1109" s="18">
        <v>117</v>
      </c>
      <c r="D1109" s="141" t="s">
        <v>1298</v>
      </c>
      <c r="E1109" s="140">
        <v>0</v>
      </c>
      <c r="F1109" s="140">
        <v>50</v>
      </c>
      <c r="G1109" s="140">
        <v>0</v>
      </c>
      <c r="H1109" s="140">
        <v>0</v>
      </c>
      <c r="I1109" s="140">
        <v>0</v>
      </c>
      <c r="J1109" s="140">
        <v>0</v>
      </c>
      <c r="K1109" s="140">
        <v>0</v>
      </c>
      <c r="L1109" s="140">
        <v>0</v>
      </c>
      <c r="M1109" s="140">
        <v>40</v>
      </c>
      <c r="N1109" s="140">
        <v>180</v>
      </c>
      <c r="O1109" s="140">
        <v>0</v>
      </c>
      <c r="P1109" s="133">
        <v>270</v>
      </c>
    </row>
    <row r="1110" spans="1:18" ht="141.75">
      <c r="A1110" s="18">
        <v>118</v>
      </c>
      <c r="C1110" s="18" t="s">
        <v>86</v>
      </c>
      <c r="D1110" s="32" t="s">
        <v>1299</v>
      </c>
      <c r="E1110" s="31">
        <v>0</v>
      </c>
      <c r="F1110" s="31">
        <v>100</v>
      </c>
      <c r="G1110" s="31">
        <v>0</v>
      </c>
      <c r="H1110" s="31">
        <v>0</v>
      </c>
      <c r="I1110" s="31">
        <v>0</v>
      </c>
      <c r="J1110" s="31">
        <v>0</v>
      </c>
      <c r="K1110" s="31">
        <v>0</v>
      </c>
      <c r="L1110" s="31">
        <v>0</v>
      </c>
      <c r="M1110" s="31">
        <v>0</v>
      </c>
      <c r="N1110" s="31">
        <v>100</v>
      </c>
      <c r="O1110" s="31">
        <v>0</v>
      </c>
      <c r="P1110" s="18">
        <v>200</v>
      </c>
    </row>
    <row r="1111" spans="1:18" ht="165">
      <c r="A1111" s="18">
        <v>119</v>
      </c>
      <c r="C1111" s="18" t="s">
        <v>86</v>
      </c>
      <c r="D1111" s="141" t="s">
        <v>1301</v>
      </c>
      <c r="E1111" s="31">
        <v>0</v>
      </c>
      <c r="F1111" s="31">
        <v>100</v>
      </c>
      <c r="G1111" s="31">
        <v>0</v>
      </c>
      <c r="H1111" s="31">
        <v>0</v>
      </c>
      <c r="I1111" s="31">
        <v>0</v>
      </c>
      <c r="J1111" s="31">
        <v>0</v>
      </c>
      <c r="K1111" s="31">
        <v>0</v>
      </c>
      <c r="L1111" s="31">
        <v>0</v>
      </c>
      <c r="M1111" s="31">
        <v>0</v>
      </c>
      <c r="N1111" s="31">
        <v>200</v>
      </c>
      <c r="O1111" s="31">
        <v>0</v>
      </c>
      <c r="P1111" s="18">
        <v>300</v>
      </c>
    </row>
    <row r="1112" spans="1:18" ht="60">
      <c r="A1112" s="18">
        <v>120</v>
      </c>
      <c r="D1112" s="141" t="s">
        <v>1300</v>
      </c>
      <c r="E1112" s="31">
        <v>0</v>
      </c>
      <c r="F1112" s="31">
        <v>10</v>
      </c>
      <c r="G1112" s="31">
        <v>0</v>
      </c>
      <c r="H1112" s="31">
        <v>0</v>
      </c>
      <c r="I1112" s="31">
        <v>0</v>
      </c>
      <c r="J1112" s="31">
        <v>0</v>
      </c>
      <c r="K1112" s="31">
        <v>0</v>
      </c>
      <c r="L1112" s="31">
        <v>0</v>
      </c>
      <c r="M1112" s="31">
        <v>0</v>
      </c>
      <c r="N1112" s="31">
        <v>100</v>
      </c>
      <c r="O1112" s="31">
        <v>0</v>
      </c>
      <c r="P1112" s="18">
        <v>110</v>
      </c>
    </row>
  </sheetData>
  <sheetProtection selectLockedCells="1" selectUnlockedCells="1"/>
  <mergeCells count="1">
    <mergeCell ref="E1:O1"/>
  </mergeCells>
  <phoneticPr fontId="6" type="noConversion"/>
  <pageMargins left="0.12000000000000001" right="0.12000000000000001" top="0.75000000000000011" bottom="0.75000000000000011" header="0.31" footer="0.31"/>
  <pageSetup paperSize="9" scale="57" fitToHeight="100" orientation="landscape" verticalDpi="4294967292" r:id="rId1"/>
  <headerFooter>
    <oddFooter>&amp;C&amp;"Calibri,Normale"&amp;K000000&amp;P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Foglio2</vt:lpstr>
      <vt:lpstr>Foglio2!Area_stampa</vt:lpstr>
      <vt:lpstr>Foglio2!Titoli_stampa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MariaGrazia</dc:creator>
  <cp:lastModifiedBy>Giuseppe Sanfilippo</cp:lastModifiedBy>
  <cp:lastPrinted>2015-09-10T08:33:57Z</cp:lastPrinted>
  <dcterms:created xsi:type="dcterms:W3CDTF">2014-08-12T08:17:14Z</dcterms:created>
  <dcterms:modified xsi:type="dcterms:W3CDTF">2017-06-19T12:24:33Z</dcterms:modified>
</cp:coreProperties>
</file>