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0" yWindow="465" windowWidth="20730" windowHeight="11760"/>
  </bookViews>
  <sheets>
    <sheet name="Foglio2" sheetId="2" r:id="rId1"/>
  </sheets>
  <definedNames>
    <definedName name="_xlnm._FilterDatabase" localSheetId="0" hidden="1">Foglio2!$A$1:$R$3</definedName>
    <definedName name="_xlnm.Print_Area" localSheetId="0">Foglio2!$A$1:$V$1273</definedName>
    <definedName name="_xlnm.Print_Titles" localSheetId="0">Foglio2!$1:$1</definedName>
  </definedNames>
  <calcPr calcId="145621"/>
</workbook>
</file>

<file path=xl/calcChain.xml><?xml version="1.0" encoding="utf-8"?>
<calcChain xmlns="http://schemas.openxmlformats.org/spreadsheetml/2006/main">
  <c r="R1209" i="2" l="1"/>
  <c r="P561" i="2" l="1"/>
  <c r="P811" i="2" l="1"/>
  <c r="P809" i="2"/>
  <c r="P566" i="2"/>
  <c r="P565" i="2"/>
  <c r="P564" i="2"/>
  <c r="P562" i="2"/>
  <c r="P560" i="2"/>
  <c r="P559" i="2"/>
  <c r="P498" i="2"/>
  <c r="P499" i="2"/>
  <c r="P500" i="2"/>
  <c r="P502" i="2"/>
  <c r="P503" i="2"/>
  <c r="P504" i="2"/>
  <c r="P505" i="2"/>
  <c r="P506" i="2"/>
  <c r="P507" i="2"/>
  <c r="P508" i="2"/>
  <c r="P509" i="2"/>
  <c r="P510" i="2"/>
  <c r="P511" i="2"/>
  <c r="P512" i="2"/>
  <c r="P513" i="2"/>
  <c r="P514" i="2"/>
  <c r="P515" i="2"/>
  <c r="P516" i="2"/>
  <c r="P517" i="2"/>
  <c r="P518" i="2"/>
  <c r="P501" i="2"/>
  <c r="P147" i="2"/>
  <c r="P148" i="2"/>
  <c r="P146" i="2"/>
  <c r="P187" i="2" l="1"/>
  <c r="P1208" i="2" l="1"/>
  <c r="P1207" i="2"/>
  <c r="P1206" i="2"/>
  <c r="P1205" i="2"/>
  <c r="P1202" i="2"/>
  <c r="P1199" i="2"/>
  <c r="P1197" i="2"/>
  <c r="P1196" i="2"/>
  <c r="P1194" i="2"/>
  <c r="P1193" i="2"/>
  <c r="P1192" i="2"/>
  <c r="P1190" i="2"/>
  <c r="P1189" i="2"/>
  <c r="P1188" i="2"/>
  <c r="P1183" i="2"/>
  <c r="P1176" i="2"/>
  <c r="P1175" i="2"/>
  <c r="P1174" i="2"/>
  <c r="P1173" i="2"/>
  <c r="P1171" i="2"/>
  <c r="P1170" i="2"/>
  <c r="P1169" i="2"/>
  <c r="P1168" i="2"/>
  <c r="P1167" i="2"/>
  <c r="P1166" i="2"/>
  <c r="P1165" i="2"/>
  <c r="P1164" i="2"/>
  <c r="P1163" i="2"/>
  <c r="P1162" i="2"/>
  <c r="P1161" i="2"/>
  <c r="P213" i="2" l="1"/>
  <c r="P214" i="2"/>
  <c r="P215" i="2"/>
  <c r="P216" i="2"/>
  <c r="P217" i="2"/>
  <c r="P218" i="2"/>
  <c r="P219" i="2"/>
  <c r="P220" i="2"/>
  <c r="P221" i="2"/>
  <c r="P222" i="2"/>
  <c r="P223" i="2"/>
  <c r="P224" i="2"/>
  <c r="P225" i="2"/>
  <c r="P226" i="2"/>
  <c r="P6" i="2" l="1"/>
  <c r="P964" i="2" l="1"/>
  <c r="P963" i="2"/>
  <c r="P962" i="2"/>
  <c r="P952" i="2"/>
  <c r="P953" i="2"/>
  <c r="P954" i="2"/>
  <c r="P956" i="2"/>
  <c r="P957" i="2"/>
  <c r="P958" i="2"/>
  <c r="P959" i="2"/>
  <c r="P960" i="2"/>
  <c r="P961" i="2"/>
  <c r="P198" i="2" l="1"/>
  <c r="P197" i="2"/>
  <c r="P196" i="2"/>
  <c r="P195" i="2"/>
  <c r="P194" i="2"/>
  <c r="P193" i="2"/>
  <c r="P261" i="2"/>
  <c r="P260" i="2"/>
  <c r="P259" i="2"/>
  <c r="P534" i="2"/>
  <c r="P533" i="2"/>
  <c r="P532" i="2"/>
  <c r="P531" i="2"/>
  <c r="P530" i="2"/>
  <c r="P529" i="2"/>
  <c r="P528" i="2"/>
  <c r="P527" i="2"/>
  <c r="P526" i="2"/>
  <c r="P525" i="2"/>
  <c r="P524" i="2"/>
  <c r="P523" i="2"/>
  <c r="P522" i="2"/>
  <c r="P521" i="2"/>
  <c r="P595" i="2"/>
  <c r="P594" i="2"/>
  <c r="P593" i="2"/>
  <c r="P592" i="2"/>
  <c r="P591" i="2"/>
  <c r="P590" i="2"/>
  <c r="P589" i="2"/>
  <c r="P588" i="2"/>
  <c r="P587" i="2"/>
  <c r="P586" i="2"/>
  <c r="P585" i="2"/>
  <c r="P584" i="2"/>
  <c r="P583" i="2"/>
  <c r="P582" i="2"/>
  <c r="P581" i="2"/>
  <c r="P580" i="2"/>
  <c r="P579" i="2"/>
  <c r="P578" i="2"/>
  <c r="P577" i="2"/>
  <c r="P576" i="2"/>
  <c r="P575" i="2"/>
  <c r="P574" i="2"/>
  <c r="P573" i="2"/>
  <c r="P572" i="2"/>
  <c r="P571" i="2"/>
  <c r="P570" i="2"/>
  <c r="P569" i="2"/>
  <c r="P568" i="2"/>
  <c r="P609" i="2"/>
  <c r="P608" i="2"/>
  <c r="P607" i="2"/>
  <c r="P606" i="2"/>
  <c r="P605" i="2"/>
  <c r="P604" i="2"/>
  <c r="P603" i="2"/>
  <c r="P602" i="2"/>
  <c r="P601" i="2"/>
  <c r="P600" i="2"/>
  <c r="P599" i="2"/>
  <c r="P598" i="2"/>
  <c r="P597" i="2"/>
  <c r="P844" i="2"/>
  <c r="P850" i="2"/>
  <c r="P849" i="2"/>
  <c r="P848" i="2"/>
  <c r="P847" i="2"/>
  <c r="P846" i="2"/>
  <c r="P858" i="2"/>
  <c r="P857" i="2"/>
  <c r="P856" i="2"/>
  <c r="P855" i="2"/>
  <c r="P854" i="2"/>
  <c r="P853" i="2"/>
  <c r="P852" i="2"/>
  <c r="P851" i="2"/>
  <c r="P860" i="2"/>
  <c r="P871" i="2"/>
  <c r="P882" i="2"/>
  <c r="P892" i="2"/>
  <c r="P891" i="2"/>
  <c r="P890" i="2"/>
  <c r="P889" i="2"/>
  <c r="P897" i="2"/>
  <c r="P896" i="2"/>
  <c r="P895" i="2"/>
  <c r="P894" i="2"/>
  <c r="P907" i="2"/>
  <c r="P906" i="2"/>
  <c r="P950" i="2" l="1"/>
  <c r="P949" i="2"/>
  <c r="P948" i="2"/>
  <c r="P947" i="2"/>
  <c r="P946" i="2"/>
  <c r="P944" i="2" l="1"/>
  <c r="P943" i="2"/>
  <c r="P940" i="2" l="1"/>
  <c r="P939" i="2"/>
  <c r="P938" i="2"/>
  <c r="P937" i="2"/>
  <c r="P936" i="2"/>
  <c r="P935" i="2"/>
  <c r="P934" i="2"/>
  <c r="P933" i="2"/>
  <c r="P931" i="2"/>
  <c r="P930" i="2"/>
  <c r="P929" i="2"/>
  <c r="P928" i="2"/>
  <c r="P923" i="2"/>
  <c r="P922" i="2"/>
  <c r="P921" i="2"/>
  <c r="P920" i="2"/>
  <c r="P919" i="2"/>
  <c r="P918" i="2"/>
  <c r="P917" i="2"/>
  <c r="P916" i="2"/>
  <c r="P915" i="2"/>
  <c r="P914" i="2"/>
  <c r="P926" i="2"/>
  <c r="P925" i="2"/>
  <c r="P85" i="2"/>
  <c r="P127" i="2"/>
  <c r="P126" i="2"/>
  <c r="P118" i="2"/>
  <c r="P117" i="2"/>
  <c r="P113" i="2"/>
  <c r="P47" i="2"/>
  <c r="P46" i="2"/>
  <c r="P913" i="2" l="1"/>
  <c r="P912" i="2"/>
  <c r="P911" i="2"/>
  <c r="P910" i="2"/>
  <c r="P909" i="2"/>
  <c r="P905" i="2"/>
  <c r="P904" i="2"/>
  <c r="P903" i="2"/>
  <c r="P901" i="2"/>
  <c r="P900" i="2"/>
  <c r="P899" i="2"/>
  <c r="P24" i="2" l="1"/>
  <c r="P23" i="2"/>
  <c r="P22" i="2"/>
  <c r="P21" i="2"/>
  <c r="P20" i="2"/>
  <c r="P19" i="2"/>
  <c r="P18" i="2"/>
  <c r="P17" i="2"/>
  <c r="P16" i="2"/>
  <c r="P15" i="2"/>
  <c r="P14" i="2"/>
  <c r="P13" i="2"/>
  <c r="P12" i="2"/>
  <c r="P11" i="2"/>
  <c r="P10" i="2"/>
  <c r="P9" i="2"/>
  <c r="P8" i="2"/>
  <c r="P7" i="2"/>
  <c r="P843" i="2" l="1"/>
  <c r="P306" i="2" l="1"/>
  <c r="P305" i="2"/>
  <c r="P304" i="2"/>
  <c r="P303" i="2"/>
  <c r="P302" i="2"/>
  <c r="P301" i="2"/>
  <c r="P300" i="2"/>
  <c r="P299" i="2"/>
  <c r="P298" i="2"/>
  <c r="P297" i="2"/>
  <c r="P296" i="2"/>
  <c r="P295" i="2"/>
  <c r="P294" i="2"/>
  <c r="P293" i="2"/>
  <c r="P292" i="2"/>
  <c r="P291" i="2"/>
  <c r="P290" i="2"/>
  <c r="P289" i="2"/>
  <c r="P288" i="2"/>
  <c r="P287" i="2"/>
  <c r="P286" i="2"/>
  <c r="P285" i="2"/>
  <c r="P842" i="2"/>
  <c r="P841" i="2"/>
  <c r="P840" i="2"/>
  <c r="P839" i="2"/>
  <c r="P838" i="2"/>
  <c r="P837" i="2"/>
  <c r="P836" i="2"/>
  <c r="P835" i="2"/>
  <c r="P834" i="2"/>
  <c r="P833" i="2"/>
  <c r="P832" i="2"/>
  <c r="P831" i="2"/>
  <c r="P830" i="2"/>
  <c r="P829" i="2"/>
  <c r="P828" i="2"/>
  <c r="P827" i="2"/>
  <c r="P826" i="2"/>
  <c r="P825" i="2"/>
  <c r="P824" i="2"/>
  <c r="P823" i="2"/>
  <c r="P822" i="2"/>
  <c r="P821" i="2"/>
  <c r="P820" i="2"/>
  <c r="P819" i="2"/>
  <c r="P818" i="2"/>
  <c r="P817" i="2"/>
  <c r="P816" i="2"/>
  <c r="P815" i="2"/>
  <c r="P814" i="2"/>
  <c r="P813" i="2"/>
  <c r="P812" i="2"/>
  <c r="P375" i="2"/>
  <c r="P808" i="2"/>
  <c r="P807" i="2"/>
  <c r="P806" i="2"/>
  <c r="P805" i="2"/>
  <c r="P804" i="2"/>
  <c r="P803" i="2"/>
  <c r="P802" i="2"/>
  <c r="P801" i="2"/>
  <c r="P800" i="2"/>
  <c r="P799" i="2"/>
  <c r="P798" i="2"/>
  <c r="P797" i="2"/>
  <c r="P796" i="2"/>
  <c r="P795" i="2"/>
  <c r="P794" i="2"/>
  <c r="P793" i="2"/>
  <c r="P792" i="2"/>
  <c r="P791" i="2"/>
  <c r="P790" i="2"/>
  <c r="P789" i="2"/>
  <c r="P788" i="2"/>
  <c r="P787" i="2"/>
  <c r="P786" i="2"/>
  <c r="P785" i="2"/>
  <c r="P784" i="2"/>
  <c r="P783" i="2"/>
  <c r="P782" i="2"/>
  <c r="P781" i="2"/>
  <c r="P780" i="2"/>
  <c r="P779" i="2"/>
  <c r="P778" i="2"/>
  <c r="P777" i="2"/>
  <c r="P776" i="2"/>
  <c r="P775" i="2"/>
  <c r="P774" i="2"/>
  <c r="P773" i="2"/>
  <c r="P772" i="2"/>
  <c r="P771" i="2"/>
  <c r="P770" i="2"/>
  <c r="P769" i="2"/>
  <c r="P768" i="2"/>
  <c r="P767" i="2"/>
  <c r="P766" i="2"/>
  <c r="P765" i="2"/>
  <c r="P764" i="2"/>
  <c r="P763" i="2"/>
  <c r="P762" i="2"/>
  <c r="P761" i="2"/>
  <c r="P760" i="2"/>
  <c r="P759" i="2"/>
  <c r="P758" i="2"/>
  <c r="P757" i="2"/>
  <c r="P756" i="2"/>
  <c r="P755" i="2"/>
  <c r="P754" i="2"/>
  <c r="P753" i="2"/>
  <c r="P752" i="2"/>
  <c r="P751" i="2"/>
  <c r="P750" i="2"/>
  <c r="P749" i="2"/>
  <c r="P748" i="2"/>
  <c r="P747" i="2"/>
  <c r="P746" i="2"/>
  <c r="P745" i="2"/>
  <c r="P744" i="2"/>
  <c r="P743" i="2"/>
  <c r="P742" i="2"/>
  <c r="P741" i="2"/>
  <c r="P740" i="2"/>
  <c r="P739" i="2"/>
  <c r="P738" i="2"/>
  <c r="P737" i="2"/>
  <c r="P736" i="2"/>
  <c r="P735" i="2"/>
  <c r="P734" i="2"/>
  <c r="P733" i="2"/>
  <c r="P732" i="2"/>
  <c r="P731" i="2"/>
  <c r="P730" i="2"/>
  <c r="P729" i="2"/>
  <c r="P728" i="2"/>
  <c r="P727" i="2"/>
  <c r="P726" i="2"/>
  <c r="P725" i="2"/>
  <c r="P724" i="2"/>
  <c r="P723" i="2"/>
  <c r="P722" i="2"/>
  <c r="P721" i="2"/>
  <c r="P720" i="2"/>
  <c r="P719" i="2"/>
  <c r="P718" i="2"/>
  <c r="P717" i="2"/>
  <c r="P716" i="2"/>
  <c r="P715" i="2"/>
  <c r="P714" i="2"/>
  <c r="P713" i="2"/>
  <c r="P712" i="2"/>
  <c r="P711" i="2"/>
  <c r="P710" i="2"/>
  <c r="P709" i="2"/>
  <c r="P708" i="2"/>
  <c r="P707" i="2"/>
  <c r="P706" i="2"/>
  <c r="P705" i="2"/>
  <c r="P704" i="2"/>
  <c r="P703" i="2"/>
  <c r="P702" i="2"/>
  <c r="P701" i="2"/>
  <c r="P700" i="2"/>
  <c r="P699" i="2"/>
  <c r="P698" i="2"/>
  <c r="P697" i="2"/>
  <c r="P696" i="2"/>
  <c r="P695" i="2"/>
  <c r="P694" i="2"/>
  <c r="P693" i="2"/>
  <c r="P692" i="2"/>
  <c r="P691" i="2"/>
  <c r="P690" i="2"/>
  <c r="P689" i="2"/>
  <c r="P688" i="2"/>
  <c r="P687" i="2"/>
  <c r="P686" i="2"/>
  <c r="P685" i="2"/>
  <c r="P684" i="2"/>
  <c r="P683" i="2"/>
  <c r="P682" i="2"/>
  <c r="P681" i="2"/>
  <c r="P680" i="2"/>
  <c r="P679" i="2"/>
  <c r="P678" i="2"/>
  <c r="P677" i="2"/>
  <c r="P676" i="2"/>
  <c r="P675" i="2"/>
  <c r="P674" i="2"/>
  <c r="P673" i="2"/>
  <c r="P672" i="2"/>
  <c r="P671" i="2"/>
  <c r="P670" i="2"/>
  <c r="P669" i="2"/>
  <c r="P668" i="2"/>
  <c r="P667" i="2"/>
  <c r="P666" i="2"/>
  <c r="P665" i="2"/>
  <c r="P664" i="2"/>
  <c r="P663" i="2"/>
  <c r="P662" i="2"/>
  <c r="P661" i="2"/>
  <c r="P660" i="2"/>
  <c r="P659" i="2"/>
  <c r="P658" i="2"/>
  <c r="P657" i="2"/>
  <c r="P656" i="2"/>
  <c r="P655" i="2"/>
  <c r="P654" i="2"/>
  <c r="P653" i="2"/>
  <c r="P652" i="2"/>
  <c r="P651" i="2"/>
  <c r="P650" i="2"/>
  <c r="P649" i="2"/>
  <c r="P648" i="2"/>
  <c r="P647" i="2"/>
  <c r="P646" i="2"/>
  <c r="P645" i="2"/>
  <c r="P644" i="2"/>
  <c r="P643" i="2"/>
  <c r="P642" i="2"/>
  <c r="P641" i="2"/>
  <c r="P640" i="2"/>
  <c r="P639" i="2"/>
  <c r="P638" i="2"/>
  <c r="P637" i="2"/>
  <c r="P636" i="2"/>
  <c r="P635" i="2"/>
  <c r="P634" i="2"/>
  <c r="P633" i="2"/>
  <c r="P632" i="2"/>
  <c r="P631" i="2"/>
  <c r="P630" i="2"/>
  <c r="P629" i="2"/>
  <c r="P628" i="2"/>
  <c r="P627" i="2"/>
  <c r="P626" i="2"/>
  <c r="P625" i="2"/>
  <c r="P624" i="2"/>
  <c r="P623" i="2"/>
  <c r="P622" i="2"/>
  <c r="P621" i="2"/>
  <c r="P619" i="2"/>
  <c r="P618" i="2"/>
  <c r="P617" i="2"/>
  <c r="P557" i="2"/>
  <c r="P556" i="2"/>
  <c r="P67" i="2"/>
  <c r="P66" i="2"/>
  <c r="P65" i="2"/>
  <c r="P614" i="2"/>
  <c r="P613" i="2"/>
  <c r="P612" i="2"/>
  <c r="P543" i="2"/>
  <c r="P542" i="2"/>
  <c r="P541" i="2"/>
  <c r="P539" i="2"/>
  <c r="P538" i="2"/>
  <c r="P537" i="2"/>
  <c r="P468" i="2"/>
  <c r="P467" i="2"/>
  <c r="P466" i="2"/>
  <c r="P465" i="2"/>
  <c r="P464" i="2"/>
  <c r="P463" i="2"/>
  <c r="P462" i="2"/>
  <c r="P461" i="2"/>
  <c r="P460" i="2"/>
  <c r="P459" i="2"/>
  <c r="P458" i="2"/>
  <c r="P457" i="2"/>
  <c r="P456" i="2"/>
  <c r="P455" i="2"/>
  <c r="P454" i="2"/>
  <c r="P453" i="2"/>
  <c r="P452" i="2"/>
  <c r="P451" i="2"/>
  <c r="P450" i="2"/>
  <c r="P449" i="2"/>
  <c r="P448" i="2"/>
  <c r="P447" i="2"/>
  <c r="P446" i="2"/>
  <c r="P445" i="2"/>
  <c r="P444" i="2"/>
  <c r="P443" i="2"/>
  <c r="P442" i="2"/>
  <c r="P441" i="2"/>
  <c r="P440" i="2"/>
  <c r="P439" i="2"/>
  <c r="P438" i="2"/>
  <c r="P437" i="2"/>
  <c r="P436" i="2"/>
  <c r="P435" i="2"/>
  <c r="P434" i="2"/>
  <c r="P433" i="2"/>
  <c r="P432" i="2"/>
  <c r="P431" i="2"/>
  <c r="P430" i="2"/>
  <c r="P429" i="2"/>
  <c r="P428" i="2"/>
  <c r="P427" i="2"/>
  <c r="P426" i="2"/>
  <c r="P425" i="2"/>
  <c r="P424" i="2"/>
  <c r="P423" i="2"/>
  <c r="P422" i="2"/>
  <c r="P421" i="2"/>
  <c r="P420" i="2"/>
  <c r="P419" i="2"/>
  <c r="P418" i="2"/>
  <c r="P417" i="2"/>
  <c r="P416" i="2"/>
  <c r="P415" i="2"/>
  <c r="P414" i="2"/>
  <c r="P413" i="2"/>
  <c r="P412" i="2"/>
  <c r="P411" i="2"/>
  <c r="P410" i="2"/>
  <c r="P409" i="2"/>
  <c r="P408" i="2"/>
  <c r="P407" i="2"/>
  <c r="P406" i="2"/>
  <c r="P405" i="2"/>
  <c r="P404" i="2"/>
  <c r="P403" i="2"/>
  <c r="P402" i="2"/>
  <c r="P401" i="2"/>
  <c r="P400" i="2"/>
  <c r="P399" i="2"/>
  <c r="P398" i="2"/>
  <c r="P397" i="2"/>
  <c r="P396" i="2"/>
  <c r="P395" i="2"/>
  <c r="P394" i="2"/>
  <c r="P393" i="2"/>
  <c r="P392" i="2"/>
  <c r="P391" i="2"/>
  <c r="P390" i="2"/>
  <c r="P389" i="2"/>
  <c r="P344" i="2"/>
  <c r="P343" i="2"/>
  <c r="P337" i="2"/>
  <c r="P332" i="2"/>
  <c r="P331" i="2"/>
  <c r="P330" i="2"/>
  <c r="P329" i="2"/>
  <c r="P328" i="2"/>
  <c r="P327" i="2"/>
  <c r="P326" i="2"/>
  <c r="P325" i="2"/>
  <c r="P324" i="2"/>
  <c r="P323" i="2"/>
  <c r="P322" i="2"/>
  <c r="P321" i="2"/>
  <c r="P320" i="2"/>
  <c r="P319" i="2"/>
  <c r="P318" i="2"/>
  <c r="P317" i="2"/>
  <c r="P316" i="2"/>
  <c r="P315" i="2"/>
  <c r="P314" i="2"/>
  <c r="P313" i="2"/>
  <c r="P312" i="2"/>
  <c r="P311" i="2"/>
  <c r="P310" i="2"/>
  <c r="P309" i="2"/>
  <c r="P308" i="2"/>
  <c r="P284" i="2"/>
  <c r="P283" i="2"/>
  <c r="P282" i="2"/>
  <c r="P281" i="2"/>
  <c r="P280" i="2"/>
  <c r="P279" i="2"/>
  <c r="P278" i="2"/>
  <c r="P277" i="2"/>
  <c r="P276" i="2"/>
  <c r="P275" i="2"/>
  <c r="P274" i="2"/>
  <c r="P273" i="2"/>
  <c r="P272" i="2"/>
  <c r="P271" i="2"/>
  <c r="P270" i="2"/>
  <c r="P269" i="2"/>
  <c r="P268" i="2"/>
  <c r="P267" i="2"/>
  <c r="P266" i="2"/>
  <c r="P265" i="2"/>
  <c r="P264" i="2"/>
  <c r="P263" i="2"/>
  <c r="P262" i="2"/>
  <c r="P258" i="2"/>
  <c r="P334" i="2"/>
  <c r="P335" i="2"/>
  <c r="P336" i="2"/>
  <c r="P355" i="2"/>
  <c r="P356" i="2"/>
  <c r="P357" i="2"/>
  <c r="P358" i="2"/>
  <c r="P359" i="2"/>
  <c r="P204" i="2"/>
  <c r="P203" i="2"/>
  <c r="P202" i="2"/>
  <c r="P201" i="2"/>
  <c r="P200" i="2"/>
  <c r="P205" i="2"/>
  <c r="P211" i="2"/>
  <c r="P210" i="2"/>
  <c r="P209" i="2"/>
  <c r="P208" i="2"/>
  <c r="P207" i="2"/>
  <c r="P234" i="2"/>
  <c r="P233" i="2"/>
  <c r="P232" i="2"/>
  <c r="P238" i="2"/>
  <c r="P237" i="2"/>
  <c r="P236" i="2"/>
  <c r="P241" i="2"/>
  <c r="P240" i="2"/>
  <c r="P247" i="2"/>
  <c r="P246" i="2"/>
  <c r="P245" i="2"/>
  <c r="P244" i="2"/>
  <c r="P243" i="2"/>
  <c r="P551" i="2"/>
  <c r="P553" i="2"/>
  <c r="P552" i="2"/>
  <c r="P25" i="2"/>
  <c r="P554" i="2"/>
  <c r="P550" i="2"/>
  <c r="P549" i="2"/>
  <c r="P548" i="2"/>
  <c r="P547" i="2"/>
  <c r="P546" i="2"/>
  <c r="P545" i="2"/>
  <c r="P535" i="2"/>
  <c r="P519" i="2"/>
  <c r="P496" i="2"/>
  <c r="P495" i="2"/>
  <c r="P494" i="2"/>
  <c r="P493" i="2"/>
  <c r="P492" i="2"/>
  <c r="P491" i="2"/>
  <c r="P490" i="2"/>
  <c r="P489" i="2"/>
  <c r="P488" i="2"/>
  <c r="P487" i="2"/>
  <c r="P486" i="2"/>
  <c r="P485" i="2"/>
  <c r="P484" i="2"/>
  <c r="P483" i="2"/>
  <c r="P481" i="2"/>
  <c r="P480" i="2"/>
  <c r="P479" i="2"/>
  <c r="P478" i="2"/>
  <c r="P477" i="2"/>
  <c r="P476" i="2"/>
  <c r="P475" i="2"/>
  <c r="P474" i="2"/>
  <c r="P473" i="2"/>
  <c r="P472" i="2"/>
  <c r="P471" i="2"/>
  <c r="P470" i="2"/>
  <c r="P469" i="2"/>
  <c r="P387" i="2"/>
  <c r="P379" i="2"/>
  <c r="P378" i="2"/>
  <c r="P377" i="2"/>
  <c r="P376" i="2"/>
  <c r="P256" i="2"/>
  <c r="P255" i="2"/>
  <c r="P254" i="2"/>
  <c r="P251" i="2"/>
  <c r="P250" i="2"/>
  <c r="P249" i="2"/>
  <c r="P248" i="2"/>
  <c r="P230" i="2"/>
  <c r="P229" i="2"/>
  <c r="P228" i="2"/>
  <c r="P191" i="2"/>
  <c r="P190" i="2"/>
  <c r="P189" i="2"/>
  <c r="P186" i="2"/>
  <c r="P185" i="2"/>
  <c r="P184" i="2"/>
  <c r="P183" i="2"/>
  <c r="P182" i="2"/>
  <c r="P181" i="2"/>
  <c r="P180" i="2"/>
  <c r="P179" i="2"/>
  <c r="P178" i="2"/>
  <c r="P177" i="2"/>
  <c r="P176" i="2"/>
  <c r="P175" i="2"/>
  <c r="P174" i="2"/>
  <c r="P173" i="2"/>
  <c r="P172" i="2"/>
  <c r="P171" i="2"/>
  <c r="P170" i="2"/>
  <c r="P169" i="2"/>
  <c r="P168" i="2"/>
  <c r="P167" i="2"/>
  <c r="P166" i="2"/>
  <c r="P165" i="2"/>
  <c r="P164" i="2"/>
  <c r="P163" i="2"/>
  <c r="P162" i="2"/>
  <c r="P160" i="2"/>
  <c r="P159" i="2"/>
  <c r="P158" i="2"/>
  <c r="P157" i="2"/>
  <c r="P156" i="2"/>
  <c r="P155" i="2"/>
  <c r="P154" i="2"/>
  <c r="P152" i="2"/>
  <c r="P151" i="2"/>
  <c r="P150" i="2"/>
  <c r="P140" i="2"/>
  <c r="P139" i="2"/>
  <c r="P138" i="2"/>
  <c r="P137" i="2"/>
  <c r="P136" i="2"/>
  <c r="P135" i="2"/>
  <c r="P134" i="2"/>
  <c r="P133" i="2"/>
  <c r="P132" i="2"/>
  <c r="P131" i="2"/>
  <c r="P130" i="2"/>
  <c r="P129" i="2"/>
  <c r="P125" i="2"/>
  <c r="P124" i="2"/>
  <c r="P123" i="2"/>
  <c r="P122" i="2"/>
  <c r="P121" i="2"/>
  <c r="P120" i="2"/>
  <c r="P116" i="2"/>
  <c r="P115" i="2"/>
  <c r="P112" i="2"/>
  <c r="P111" i="2"/>
  <c r="P110" i="2"/>
  <c r="P107" i="2"/>
  <c r="P106" i="2"/>
  <c r="P105" i="2"/>
  <c r="P104" i="2"/>
  <c r="P102" i="2"/>
  <c r="P101" i="2"/>
  <c r="P100" i="2"/>
  <c r="P99" i="2"/>
  <c r="P98" i="2"/>
  <c r="P97" i="2"/>
  <c r="P96" i="2"/>
  <c r="P95" i="2"/>
  <c r="P94" i="2"/>
  <c r="P93" i="2"/>
  <c r="P92" i="2"/>
  <c r="P91" i="2"/>
  <c r="P90" i="2"/>
  <c r="P89" i="2"/>
  <c r="P88" i="2"/>
  <c r="P87" i="2"/>
  <c r="P81" i="2"/>
  <c r="P80" i="2"/>
  <c r="P79" i="2"/>
  <c r="P78" i="2"/>
  <c r="P77" i="2"/>
  <c r="P76" i="2"/>
  <c r="P75" i="2"/>
  <c r="P74" i="2"/>
  <c r="P73" i="2"/>
  <c r="P72" i="2"/>
  <c r="P71" i="2"/>
  <c r="P70" i="2"/>
  <c r="P69" i="2"/>
  <c r="P62" i="2"/>
  <c r="P61" i="2"/>
  <c r="P60" i="2"/>
  <c r="P59" i="2"/>
  <c r="P58" i="2"/>
  <c r="P57" i="2"/>
  <c r="P56" i="2"/>
  <c r="P55" i="2"/>
  <c r="P54" i="2"/>
  <c r="P53" i="2"/>
  <c r="P52" i="2"/>
  <c r="P51" i="2"/>
  <c r="P50" i="2"/>
  <c r="P45" i="2"/>
  <c r="P44" i="2"/>
  <c r="P43" i="2"/>
  <c r="P42" i="2"/>
  <c r="P41" i="2"/>
  <c r="P40" i="2"/>
  <c r="P39" i="2"/>
  <c r="P38" i="2"/>
  <c r="P37" i="2"/>
  <c r="P36" i="2"/>
  <c r="P33" i="2"/>
  <c r="P32" i="2"/>
  <c r="P31" i="2"/>
  <c r="P30" i="2"/>
  <c r="P29" i="2"/>
  <c r="P28" i="2"/>
  <c r="P27" i="2"/>
</calcChain>
</file>

<file path=xl/comments1.xml><?xml version="1.0" encoding="utf-8"?>
<comments xmlns="http://schemas.openxmlformats.org/spreadsheetml/2006/main">
  <authors>
    <author>GM</author>
  </authors>
  <commentList>
    <comment ref="D442" authorId="0">
      <text>
        <r>
          <rPr>
            <b/>
            <sz val="9"/>
            <color indexed="81"/>
            <rFont val="Tahoma"/>
            <family val="2"/>
          </rPr>
          <t>GM:</t>
        </r>
        <r>
          <rPr>
            <sz val="9"/>
            <color indexed="81"/>
            <rFont val="Tahoma"/>
            <family val="2"/>
          </rPr>
          <t xml:space="preserve">
</t>
        </r>
      </text>
    </comment>
  </commentList>
</comments>
</file>

<file path=xl/sharedStrings.xml><?xml version="1.0" encoding="utf-8"?>
<sst xmlns="http://schemas.openxmlformats.org/spreadsheetml/2006/main" count="2844" uniqueCount="1548">
  <si>
    <t>CND</t>
  </si>
  <si>
    <t>M0499</t>
  </si>
  <si>
    <t>Lotto</t>
  </si>
  <si>
    <t>L1405</t>
  </si>
  <si>
    <t>a</t>
  </si>
  <si>
    <t>b</t>
  </si>
  <si>
    <t>c</t>
  </si>
  <si>
    <t>d</t>
  </si>
  <si>
    <t>e</t>
  </si>
  <si>
    <t>f</t>
  </si>
  <si>
    <t>g</t>
  </si>
  <si>
    <t>h</t>
  </si>
  <si>
    <t>i</t>
  </si>
  <si>
    <t>l</t>
  </si>
  <si>
    <t>m</t>
  </si>
  <si>
    <t>n</t>
  </si>
  <si>
    <t>o</t>
  </si>
  <si>
    <t>p</t>
  </si>
  <si>
    <t>q</t>
  </si>
  <si>
    <t>r</t>
  </si>
  <si>
    <t>s</t>
  </si>
  <si>
    <t>t</t>
  </si>
  <si>
    <t>u</t>
  </si>
  <si>
    <t>Sublotto</t>
  </si>
  <si>
    <t>lame quadcut mm.4,3</t>
  </si>
  <si>
    <t>lame quadcut mm.3,0</t>
  </si>
  <si>
    <t>lame RAD curve 40° mm.4</t>
  </si>
  <si>
    <t>lame RAD curve 60° mm.4</t>
  </si>
  <si>
    <t>lame per atresia coanale</t>
  </si>
  <si>
    <t>lame diamantate per DCR</t>
  </si>
  <si>
    <t>endoscrub 0°</t>
  </si>
  <si>
    <t>endoscrub 30°</t>
  </si>
  <si>
    <t>set raffreddamento visao</t>
  </si>
  <si>
    <t>set irrigazione visao</t>
  </si>
  <si>
    <t>stimbur per visao</t>
  </si>
  <si>
    <t>frese rotonde da taglio per visao misure da 1 mm. A 6 mm.</t>
  </si>
  <si>
    <t>frese rotonde diamantate per visao misure da 1 mm. A 6 mm.</t>
  </si>
  <si>
    <t>frese per perforatore mod.skeeter varie misure</t>
  </si>
  <si>
    <t>tubi endotracheali per chirurgia tiroidea mm.7</t>
  </si>
  <si>
    <t>stimolatori tipo incrementing ball tip 1 mm.</t>
  </si>
  <si>
    <t>Tampone nasale in merocel con cellulosa ossidata microdispersa 10 cm flessibile</t>
  </si>
  <si>
    <t>Tampone nasale in merocel con cellulosa ossidata microdispersa 4,5 cm</t>
  </si>
  <si>
    <t>Tampone nasale in merocel con cellulosa ossidata microdispersa 8 cm</t>
  </si>
  <si>
    <t>Tampone nasale in merocel con cellulosa ossidata microdispersa 10 cm</t>
  </si>
  <si>
    <t>Tampone auricolare  in merocel con cellulosa ossidata microdispersa 24 mm</t>
  </si>
  <si>
    <t>bridgemaster grande</t>
  </si>
  <si>
    <t>bridgemaster piccolo</t>
  </si>
  <si>
    <t>merogel</t>
  </si>
  <si>
    <t>epidisc per timpano</t>
  </si>
  <si>
    <t>asciughini mm.76x24</t>
  </si>
  <si>
    <t>Speculi auricolari monouso dalla misura diam.mm.3</t>
  </si>
  <si>
    <t>Speculi auricolari monouso dalla misura diam.mm.4</t>
  </si>
  <si>
    <t>Speculi auricolari monouso dalla misura diam.mm.5</t>
  </si>
  <si>
    <t>Speculi auricolari monouso dalla misura diam.mm.6</t>
  </si>
  <si>
    <t>Speculi auricolari monouso dalla misura diam.mm.7</t>
  </si>
  <si>
    <t>Speculi nasali di Voltolini monouso</t>
  </si>
  <si>
    <t>Aspiratori monouso per chirurgia ed esami otologici, sterili in confezione singola, curvi, completi di connettore codice colore, misura 1</t>
  </si>
  <si>
    <t>Aspiratori monouso per chirurgia ed esami otologici, sterili in confezione singola, curvi, completi di connettore codice colore, misura 2</t>
  </si>
  <si>
    <t>Aspiratori monouso per chirurgia ed esami otologici, sterili in confezione singola, curvi, completi di connettore codice colore, misura 2,5</t>
  </si>
  <si>
    <t>Aspiratori monouso per chirurgia ed esami otologici, sterili in confezione singola, curvi, completi di connettore codice colore, misura 3</t>
  </si>
  <si>
    <t>Manici per il controllo dell'aspirazione da usare con i superiori aspiratori otologici</t>
  </si>
  <si>
    <t>Aspiratori monouso per chirurgia ed esami sinusali, sterili in confezione singola, completi di connettore lungh.cm.16 diametro mm.2 codice colore verde</t>
  </si>
  <si>
    <t>Aspiratori monouso per chirurgia ed esami sinusali, sterili in confezione singola, completi di connettore lungh.cm.16 diametro mm.3 codice colore blu</t>
  </si>
  <si>
    <t>Aspiratori monouso per chirurgia ed esami sinusali, sterili in confezione singola, completi di connettore lungh.cm.16 diametro mm.4 codice colore giallo</t>
  </si>
  <si>
    <t>Dispositivi monouso per ambulatorio ORL</t>
  </si>
  <si>
    <t>Z12101106</t>
  </si>
  <si>
    <t>tubi endotracheali per chirurgia tiroidea mm.8</t>
  </si>
  <si>
    <t>R1030202</t>
  </si>
  <si>
    <t>Z12101185</t>
  </si>
  <si>
    <t>Q030301</t>
  </si>
  <si>
    <t>Q030302</t>
  </si>
  <si>
    <t>A030402</t>
  </si>
  <si>
    <t>T030203</t>
  </si>
  <si>
    <t>Z129080</t>
  </si>
  <si>
    <t>Z12101199</t>
  </si>
  <si>
    <t xml:space="preserve"> L149099</t>
  </si>
  <si>
    <t>Q0399</t>
  </si>
  <si>
    <t>M030505</t>
  </si>
  <si>
    <t>M0407</t>
  </si>
  <si>
    <t>Q030499</t>
  </si>
  <si>
    <t>D0399</t>
  </si>
  <si>
    <t>Speculi nasali di Killian monouso</t>
  </si>
  <si>
    <t>Q03099</t>
  </si>
  <si>
    <t>Aspiratori monouso per chirurgia ed esami otologici, sterili in confezione singola, curvi, completi di connettore codice colore, misura 1,4</t>
  </si>
  <si>
    <t>V0101</t>
  </si>
  <si>
    <t>Z120105</t>
  </si>
  <si>
    <t>Q03010101</t>
  </si>
  <si>
    <t>R040201</t>
  </si>
  <si>
    <t>P0280</t>
  </si>
  <si>
    <t>M9003</t>
  </si>
  <si>
    <t>P0205</t>
  </si>
  <si>
    <t>R01050101</t>
  </si>
  <si>
    <t>materiale per elettromiografia intraoperatoria</t>
  </si>
  <si>
    <t>Sistemi di fissaggio per la riabilitazione respiratoria dei laringectomizzati</t>
  </si>
  <si>
    <t>Accessori per riabilitazione respiratoria di pazienti laringectmizzati</t>
  </si>
  <si>
    <t xml:space="preserve">shower aid </t>
  </si>
  <si>
    <t>colla siliconica</t>
  </si>
  <si>
    <t>Dispositivi per riabilitazione fonatoria per pazienti laringectomizzati</t>
  </si>
  <si>
    <t>protesi mod. vega per sostituzione mm.6 diam. 17fr</t>
  </si>
  <si>
    <t>protesi mod. vega per sostituzione mm.6 diam. 20fr</t>
  </si>
  <si>
    <t>protesi mod. vega per sostituzione mm.6 diam. 22.5fr</t>
  </si>
  <si>
    <t>protesi mod. vega per sostituzione mm.8 diam. 17fr</t>
  </si>
  <si>
    <t>protesi mod. vega per sostituzione mm.8 diam. 20fr</t>
  </si>
  <si>
    <t>protesi mod. vega per sostituzione mm.8 diam. 22.5fr</t>
  </si>
  <si>
    <t>protesi mod. vega per sostituzione mm.10 diam. 17fr</t>
  </si>
  <si>
    <t>protesi mod. vega per sostituzione mm.10 diam. 20fr</t>
  </si>
  <si>
    <t>protesi mod. vega per sostituzione mm.10 diam. 22.5fr</t>
  </si>
  <si>
    <t>protesi mod. vega per sostituzione mm.12,5 diam.22,5 fr.</t>
  </si>
  <si>
    <t>Accessori per riabilitazione fonatoria in pazienti laringectomizzati</t>
  </si>
  <si>
    <t>scovolini per pulizia protesi (CF DA 6 PZ indivisibile)</t>
  </si>
  <si>
    <t>flexivoice per protesi</t>
  </si>
  <si>
    <t>filtri per flexivoice</t>
  </si>
  <si>
    <t>Cannule in silicone per pazienti laringectomizzati</t>
  </si>
  <si>
    <t>collarini di ricambio per le superiori cannule</t>
  </si>
  <si>
    <t xml:space="preserve">R01050201 </t>
  </si>
  <si>
    <t>R01050202</t>
  </si>
  <si>
    <t>R0199</t>
  </si>
  <si>
    <t>R010580</t>
  </si>
  <si>
    <t>M040203</t>
  </si>
  <si>
    <t xml:space="preserve"> purefoam</t>
  </si>
  <si>
    <t>tubi endotracheali per chirurgia tiroidea mm.6</t>
  </si>
  <si>
    <t>tubi endotracheali per chirurgia tiroidea mm.9</t>
  </si>
  <si>
    <t>APS per monitoraggio continuo</t>
  </si>
  <si>
    <t>lame RAD curve 12° mm.4</t>
  </si>
  <si>
    <t>frese rotonde da taglio per indigo misure da 1 mm. A 6 mm.</t>
  </si>
  <si>
    <t>frese rotonde diamantate per indigo misure da 1 mm. A 6 mm.</t>
  </si>
  <si>
    <t>frese rotonde da taglio per midas rex misure da 1 mm. A 6 mm.</t>
  </si>
  <si>
    <t>frese rotonde diamantate per midas rex misure da 1 mm. A 6 mm.</t>
  </si>
  <si>
    <t>tubi per irrigazione debrider M4 e M5</t>
  </si>
  <si>
    <t>frese per cocleostomia in nylon curve mis.1 mm.</t>
  </si>
  <si>
    <t>frese per colesteatoma in nylon curve mis.0,5 mm diamante</t>
  </si>
  <si>
    <t>Tampone nasale in merocel con cellulosa ossidata microdispersa tipo modello Baron</t>
  </si>
  <si>
    <t>Tampone nasale in merocel con cellulosa ossidata microdispersa tipo modello Kennedy</t>
  </si>
  <si>
    <t>tipo c-line</t>
  </si>
  <si>
    <t>tipo guibor</t>
  </si>
  <si>
    <t>Dispositivi per riabilitazione pazienti laringectomizzati tipo oro-light</t>
  </si>
  <si>
    <t>bicchiere deglutizione disfagici</t>
  </si>
  <si>
    <t>Protesi per laringectomie</t>
  </si>
  <si>
    <t xml:space="preserve">bypass salivare in silicone radiopaco mis.12 </t>
  </si>
  <si>
    <t xml:space="preserve">bypass salivare in silicone radiopaco mis.14 </t>
  </si>
  <si>
    <t>bypass di montgomery esofagei</t>
  </si>
  <si>
    <t>Tubi a “T” di Montgomery mis.12</t>
  </si>
  <si>
    <t>Tubi a “T” di Montgomery mis.14</t>
  </si>
  <si>
    <t>Dipsositivi per la chirurgia FESS navigata e la chirurgia basi-cranio per accesso etmoidale o sfenoidale</t>
  </si>
  <si>
    <t>lama rotante Fusion quadcut 4 mm</t>
  </si>
  <si>
    <t>lama per ipofisectomia tran sfenoidale</t>
  </si>
  <si>
    <t>fresa tran sfenoidale taglio mm.4</t>
  </si>
  <si>
    <t>fresa tran sfenoidale taglio mm.3</t>
  </si>
  <si>
    <t>fresa tran sfenoidale diamantata mm.4</t>
  </si>
  <si>
    <t>fresa tran sfenoidale diamantata mm.3</t>
  </si>
  <si>
    <t xml:space="preserve">Pallone navigato per seno frontale </t>
  </si>
  <si>
    <t xml:space="preserve">Pallone navigato per seno mascellare </t>
  </si>
  <si>
    <t xml:space="preserve">Pallone navigato per seno sfenoidale </t>
  </si>
  <si>
    <t xml:space="preserve">aspiratore navigato malleabile grande </t>
  </si>
  <si>
    <t xml:space="preserve">aspiratore navigato malleabile medio </t>
  </si>
  <si>
    <t xml:space="preserve">adesivi per navigazione paziente </t>
  </si>
  <si>
    <t xml:space="preserve">instrument tracker </t>
  </si>
  <si>
    <t xml:space="preserve">patient tracker </t>
  </si>
  <si>
    <t>dischetti biadesivi per sonde PAT</t>
  </si>
  <si>
    <t>KIT per il trattamento chirurgico endoscopico delle Tube di Eustachio composta da tipo Biefield Baloon:</t>
  </si>
  <si>
    <t>kit monopaziente</t>
  </si>
  <si>
    <t>pompa di gonfiaggio monouso</t>
  </si>
  <si>
    <t>set endoscopico pluriuso con introduttore angolato</t>
  </si>
  <si>
    <t>Kit per il trattamento delle paralisi monocordali composto da:</t>
  </si>
  <si>
    <t>Introduttore a siringa pluriuso</t>
  </si>
  <si>
    <t>aghi monouso</t>
  </si>
  <si>
    <t>Fiale di gel siliconico vox implant da 1 cc.</t>
  </si>
  <si>
    <t>Protesi per chirurgia dell'orecchio medio in titanio medicale modello VARIAC</t>
  </si>
  <si>
    <t>protesi per TORP</t>
  </si>
  <si>
    <t>protesi per PORP</t>
  </si>
  <si>
    <t>protesi per staffa da 0,40 diam. 6</t>
  </si>
  <si>
    <t>protesi per staffa da 0,45 diam. 6</t>
  </si>
  <si>
    <t>protesi per staffa da 0,50 diam.6</t>
  </si>
  <si>
    <t>sensore monouso PAT</t>
  </si>
  <si>
    <t>4,25 mm.</t>
  </si>
  <si>
    <t>4,50 mm.</t>
  </si>
  <si>
    <t>4,75 mm.</t>
  </si>
  <si>
    <t>Pinza alligatore di Bouchayer (morso fine da 9 mm.) curva a destra lunghezza mm.255</t>
  </si>
  <si>
    <t>Pinza alligatore di Bouchayer (morso fine da 9 mm.) curva a sinistra lunghezza mm.255</t>
  </si>
  <si>
    <t>Pinza di Bouchayer con morso heart-shaped (morso fenestrato da 2 mm.) curvo a destra lungh.cm.25</t>
  </si>
  <si>
    <t>Pinza di Bouchayer con morso heart-shaped (morso fenestrato da 2 mm.) curvo a sinistra lungh.cm.25</t>
  </si>
  <si>
    <t>Pinza di Bouchayer morso cup 1 mm. curva a destra lungh.cm.25</t>
  </si>
  <si>
    <t>Pinza di Bouchayer morso cup 1 mm. curva a sinistra lungh.cm.25</t>
  </si>
  <si>
    <t>Forbice di Bouchayer lama da 4 mm. curva a destra lungh.cm.25</t>
  </si>
  <si>
    <t>Forbice di Bouchayer lama da 4 mm. curva a sinistra lungh.cm.25</t>
  </si>
  <si>
    <t>Forbice di Bouchayer lama da 4 mm. curva verso l’alto lungh.cm.25</t>
  </si>
  <si>
    <t>Laringoscopio di Sataloff pediatrico con due canali di aspirazione e fibra ottica</t>
  </si>
  <si>
    <t>Laringoscopio di Sataloff medio per maschi con due canali di aspirazione e fibra ottica</t>
  </si>
  <si>
    <t>Laringoscopio di Sataloff medio per donne con due canali di aspirazione e fibra ottica</t>
  </si>
  <si>
    <t>Laringoscopio di Sataloff grande per adulti con due canali di aspirazione e fibra ottica</t>
  </si>
  <si>
    <t>Laringoscopio di VALLECULA con due canali di aspirazione e fibra ottica</t>
  </si>
  <si>
    <t>Laringoscopio per commissura anteriore per pazienti con limitata esposizione anteriore con due canali di aspirazione e fibra ottica</t>
  </si>
  <si>
    <t>Pinza di Abitbol per chirurgia laser monopolare per coagulazione completa di aspirazione morso a cuore da 2x3 mm. lungh.cm.25 angolato a destra</t>
  </si>
  <si>
    <t>Pinza di Abitbol per chirurgia laser monopolare per coagulazione completa di aspirazione morso a cuore da 2x3 mm. lungh.cm.25 angolato a sinistra</t>
  </si>
  <si>
    <t>Apparato di sospensione per laringoscopio di Bouchayer</t>
  </si>
  <si>
    <t>Chest suppor di Bouchayer</t>
  </si>
  <si>
    <t>Aspiratore monopolare di Bouchayer</t>
  </si>
  <si>
    <t>Laringoscopio articolato di Abitbol</t>
  </si>
  <si>
    <t>Micro-Backbiting rotabile curva verso il basso</t>
  </si>
  <si>
    <t>Tubo di Freche monopolare da mm.2,5</t>
  </si>
  <si>
    <t>Mustard table</t>
  </si>
  <si>
    <t>P02010299</t>
  </si>
  <si>
    <t>Aspiratore in metallo 1,0 x 70mm (2 pz.)</t>
  </si>
  <si>
    <t>Aspiratore in metallo 1,4 x 70mm (2 pz.)</t>
  </si>
  <si>
    <t xml:space="preserve"> Aspiratore in metallo 2,0 x 80mm (2 pz.)</t>
  </si>
  <si>
    <t>Manico con controllo aspirazione</t>
  </si>
  <si>
    <t>Tubo di aspirazione 3,5m</t>
  </si>
  <si>
    <t>Confezionato con garze non cotonate e un telino sterile</t>
  </si>
  <si>
    <t xml:space="preserve"> Aspiratore in metallo 1,4 x 70mm</t>
  </si>
  <si>
    <t xml:space="preserve"> Aspiratore in metallo 2,0 x 70mm</t>
  </si>
  <si>
    <t xml:space="preserve"> Aspiratore in metallo 4,0 x 80mm</t>
  </si>
  <si>
    <t xml:space="preserve"> Manico con controllo aspirazione (adatt. serie metallo)</t>
  </si>
  <si>
    <t xml:space="preserve"> Bisturi per miringotomia</t>
  </si>
  <si>
    <t xml:space="preserve"> Speculo auricolare 4mm</t>
  </si>
  <si>
    <t xml:space="preserve"> Speculo auricolare 5mm</t>
  </si>
  <si>
    <t xml:space="preserve"> Speculo auricolare 6mm</t>
  </si>
  <si>
    <t>piccola</t>
  </si>
  <si>
    <t>media</t>
  </si>
  <si>
    <t>grande</t>
  </si>
  <si>
    <t>M0399</t>
  </si>
  <si>
    <t>T030102</t>
  </si>
  <si>
    <t xml:space="preserve">impianto magnetico in samario-cobalto incapsulato in polietilene </t>
  </si>
  <si>
    <t>processore acustico magnetico con possibilità di 8 fitting (completo di distanziatori ed ogni altro accessorio necessario all'uso)</t>
  </si>
  <si>
    <t>LUNGHEZZA TOTALE 53CM</t>
  </si>
  <si>
    <t>LUNGHEZZA DEL TUBO D’INSERZIONE 30CM</t>
  </si>
  <si>
    <t>DIAMETRO 3,6MM</t>
  </si>
  <si>
    <t>PROFONDITÀ DI CAMPO 5-50MM</t>
  </si>
  <si>
    <t>ANGOLO DI CURVATURA 135° IN ALTO/IN BASSO</t>
  </si>
  <si>
    <t>RAGGIO MINIMO DI CURVATURA 25 MM.</t>
  </si>
  <si>
    <t>RANGE DI CORREZIONE DEL DIOTTRO OCULARE DA +4 A – 8</t>
  </si>
  <si>
    <t>ZOOM 30X</t>
  </si>
  <si>
    <t>BATTERIA IONI DI LITIO NP-70, MINIMO 3,6 V, 800 MAHR</t>
  </si>
  <si>
    <t>DURATA DELLA BATTERIA A PIENA CARICA 30-40 MINUTI</t>
  </si>
  <si>
    <t>PROTEZIONE IPX7</t>
  </si>
  <si>
    <t>CORPO IN ALLUMINIO, FLESSIBILE IN POLIPROPILENE</t>
  </si>
  <si>
    <t>CUSTODIA ANTIURTO; CAPPUCCIO PER COMPENSAZIONE PRESSIONE; MANUALE OPERATORE</t>
  </si>
  <si>
    <t>Z12021005</t>
  </si>
  <si>
    <t>5 x 6 cm.</t>
  </si>
  <si>
    <t>6 x 12 cm.</t>
  </si>
  <si>
    <t>10 x 15 cm</t>
  </si>
  <si>
    <t>P9099</t>
  </si>
  <si>
    <t> Cavo dal diametro di 3,5 mm, il peso più sottile e leggero sul mercato</t>
  </si>
  <si>
    <t>L140202</t>
  </si>
  <si>
    <t>PINZA WEIL-BLAKESLEY P/SENO MORSI OVALI FENESTRATI 2.5mm</t>
  </si>
  <si>
    <t>PINZA WEIL-BLAKESLEY P/SENO MORSI OVALI FENESTRATI 3.5mm</t>
  </si>
  <si>
    <t>PINZA WEIL-BLAKESLEY P/SENO MORSI OVALI FENESTRATI 4.0mm</t>
  </si>
  <si>
    <t>PINZA WEIL-BLAKESLEY P/SENO MORSI OVALI FENESTRATI 5.0mm</t>
  </si>
  <si>
    <t>PINZA WEIL-BLAKESLEY P/SENO MORSI OVALI FENESTRATI ANG. 45° 3.0mm</t>
  </si>
  <si>
    <t>PINZA WEIL-BLAKESLEY P/SENO MORSI OVALI FENESTRATI ANG. 45° 3.5mm</t>
  </si>
  <si>
    <t>PINZA WEIL-BLAKESLEY P/SENO MORSI OVALI FENESTRATI ANG. 45° 4.0mm</t>
  </si>
  <si>
    <t>PINZA WEIL-BLAKESLEY P/SENO MORSI OVALI FENESTRATI ANG. 45° 5.0mm</t>
  </si>
  <si>
    <t>PINZA WEIL-BLAKESLEY TAGLIO DELICATO 2.5mm RETTA</t>
  </si>
  <si>
    <t>PINZA WEIL-BLAKESLEY TAGLIO DELICATO 3.5mm RETTA</t>
  </si>
  <si>
    <t>PINZA WEIL-BLAKESLEY TAGLIO DELICATO 4.0mm RETTA</t>
  </si>
  <si>
    <t>PINZA WEIL-BLAKESLEY TAGLIO DELICATO 2.5mm ANG. 45°</t>
  </si>
  <si>
    <t>PINZA WEIL-BLAKESLEY TAGLIO DELICATO 3.5mm ANG. 45°</t>
  </si>
  <si>
    <t>PINZA WEIL-BLAKESLEY TAGLIO DELICATO 4.0mm ANG. 45°</t>
  </si>
  <si>
    <t>PINZA TAGLIENTE RETTA STRUYCKEN, morso 1,5mm, lunghezza 125mm</t>
  </si>
  <si>
    <t>PINZA TAGLIENTE STRUYCKEN 45°, morso 1,5mm, lunghezza 110mm</t>
  </si>
  <si>
    <t xml:space="preserve">s </t>
  </si>
  <si>
    <t>PINZA TAGLIENTE STRUYCKEN 90°,MORSO A DESTRA, , morso 1,5mm, lunghezza 110mm</t>
  </si>
  <si>
    <t>PINZA TAGLIENTE STRUYCKEN 90°, MORSO A SINISTRA, , morso 1,5mm, lunghezza 110mm</t>
  </si>
  <si>
    <t>PINZA TAGLIENTE LUSK, morso 2.7mm, lunghezza 125mm</t>
  </si>
  <si>
    <t>v</t>
  </si>
  <si>
    <t>PINZA TAGLIENTE LUSK 45° IN ALTOPINZA TAGLIENTE LUSK, morso 2.7mm, lunghezza 125mm</t>
  </si>
  <si>
    <t>z</t>
  </si>
  <si>
    <t>PINZA TAGLIENTE LUSK 90° IN ALTOPINZA TAGLIENTE LUSK, morso 2.7mm, lunghezza 125mm</t>
  </si>
  <si>
    <t>aa</t>
  </si>
  <si>
    <t>PINZA NASALE GRUENWALD A BAIONETTA</t>
  </si>
  <si>
    <t>ab</t>
  </si>
  <si>
    <t>Z12010999</t>
  </si>
  <si>
    <t>PINZA BIPOLARE DESSI, diam. 5.0mm, lunghezza 120mm</t>
  </si>
  <si>
    <t>ac</t>
  </si>
  <si>
    <t>V0402</t>
  </si>
  <si>
    <t>CONTENITORE STERILIZZAZIONE 270X160X35mm per MCEN54, MCEN64, MCEN641, MCEN643,</t>
  </si>
  <si>
    <t>ad</t>
  </si>
  <si>
    <t>Z12010980</t>
  </si>
  <si>
    <t>CAVO BIPOLARE ATTACCO VALLEYLAB/BOVIE</t>
  </si>
  <si>
    <t>ae</t>
  </si>
  <si>
    <t>L149001</t>
  </si>
  <si>
    <t>CURETTE P/ANTRO 2X6X190mm</t>
  </si>
  <si>
    <t>af</t>
  </si>
  <si>
    <t>CURETTE P/ANTRO 3X9X190mm</t>
  </si>
  <si>
    <t>ag</t>
  </si>
  <si>
    <t>L140299</t>
  </si>
  <si>
    <t>SCOLLATORE DOPPIO COTTLE, lunghezza 220mm</t>
  </si>
  <si>
    <t>ah</t>
  </si>
  <si>
    <t>ASPIRATORE SCOLLATORE A BAIONETTA GUILLEN, DIAM 5mm, lunghezza 120mm</t>
  </si>
  <si>
    <t>ai</t>
  </si>
  <si>
    <t>L149002</t>
  </si>
  <si>
    <t>SCOLLATORE DOPPIO FREER IMPUGNATURA QUADRATA 4.5X190mm</t>
  </si>
  <si>
    <t>al</t>
  </si>
  <si>
    <t>PINZA MORSO RETROGRADO TERRIER, morso 4x7mm, lunghezza 120mm</t>
  </si>
  <si>
    <t>am</t>
  </si>
  <si>
    <t>PINZA MORSO RETROGRADO, ROTABILE, morso 2,5x7mm, lunghezza 125mm</t>
  </si>
  <si>
    <t>an</t>
  </si>
  <si>
    <t>PINZA GIRAFFA P/RECESSI FRONTALI 2.0mm VERTICALE 45°</t>
  </si>
  <si>
    <t>ao</t>
  </si>
  <si>
    <t>PINZA GIRAFFA P/RECESSI FRONTALI 2.0mm ORIZZONTALE 45°</t>
  </si>
  <si>
    <t>ap</t>
  </si>
  <si>
    <t>PINZA HEUWIESER DA PRESA MORSO MOBILE 90°-120°</t>
  </si>
  <si>
    <t>aq</t>
  </si>
  <si>
    <t>L140203</t>
  </si>
  <si>
    <t>RETRATTORE AFFILATO COTTLE-JOSEPH, 2 DENTI 12.0mm, 3714110 140mm</t>
  </si>
  <si>
    <t>ar</t>
  </si>
  <si>
    <t>BISTURI FALCIFORME PUNTA ACUTA</t>
  </si>
  <si>
    <t>as</t>
  </si>
  <si>
    <t>L0903</t>
  </si>
  <si>
    <t>MARTELLO UNA TESTA IN TEFLON, 200g, lunghezza 190mm</t>
  </si>
  <si>
    <t>at</t>
  </si>
  <si>
    <t>L140602</t>
  </si>
  <si>
    <t>OSTEOTOMO BOTTONUTO ANDERSON-NEIVERT, curvo a dx, punta 4mm, lunghezza 200mm</t>
  </si>
  <si>
    <t>au</t>
  </si>
  <si>
    <t>OSTEOTOMO BOTTONUTO ANDERSON-NEIVERT, curvo a sx, punta 4mm, lunghezza 200mm</t>
  </si>
  <si>
    <t>av</t>
  </si>
  <si>
    <t>L149005</t>
  </si>
  <si>
    <t>SONDA DOPPIA P/OSTIO FRONTALE ANGOLATA</t>
  </si>
  <si>
    <t>az</t>
  </si>
  <si>
    <t>SONDA DOPPIA P/OSTIO FRONTALE CURVA</t>
  </si>
  <si>
    <t>ba</t>
  </si>
  <si>
    <t>SONDA DOPPIA P/OSTIO MASCELLARE</t>
  </si>
  <si>
    <t>bb</t>
  </si>
  <si>
    <t>L149006</t>
  </si>
  <si>
    <t>PUNZONE TAGLIO CIRCOLARE ANGOLATO 45° 3.5mm</t>
  </si>
  <si>
    <t>bc</t>
  </si>
  <si>
    <t>PUNZONE TAGLIO CIRCOLARE RETTO 3.5mm</t>
  </si>
  <si>
    <t>bd</t>
  </si>
  <si>
    <t>PUNZONE P/ANTRO MORSO INFERIORE SINISTRO</t>
  </si>
  <si>
    <t>be</t>
  </si>
  <si>
    <t>PUNZONE P/ANTRO MORSO INFERIORE DESTRO</t>
  </si>
  <si>
    <t>bf</t>
  </si>
  <si>
    <t>PUNZONE HAJEK-KOFLER ROTANTE P/SFENOIDE</t>
  </si>
  <si>
    <t>bg</t>
  </si>
  <si>
    <t>L140204</t>
  </si>
  <si>
    <t>DOPPIA RASPA IN TUNGSTENO, grana fina 1/2, lunghezza 210mm</t>
  </si>
  <si>
    <t>bh</t>
  </si>
  <si>
    <t>DOPPIA RASPA IN TUNGSTENO, grana fina 3/4, lunghezza 210mm</t>
  </si>
  <si>
    <t>bi</t>
  </si>
  <si>
    <t>L01040601</t>
  </si>
  <si>
    <t>FORBICI BECKER P/SETTO</t>
  </si>
  <si>
    <t>bl</t>
  </si>
  <si>
    <t>L01040699</t>
  </si>
  <si>
    <t>FORBICI FOMON LAME ANGOLATE 145mm</t>
  </si>
  <si>
    <t>bm</t>
  </si>
  <si>
    <t>L149004</t>
  </si>
  <si>
    <t>SPECULUM AUTOSTATICO KILLIAN, LAME DA 45mm</t>
  </si>
  <si>
    <t>bn</t>
  </si>
  <si>
    <t>SPECULUM AUTOSTATICO KILLIAN, LAME DA 55mm</t>
  </si>
  <si>
    <t>bo</t>
  </si>
  <si>
    <t>SPECULUM AUTOSTATICO KILLIAN, LAME DA 65mm</t>
  </si>
  <si>
    <t>bp</t>
  </si>
  <si>
    <t>SPECULUM AUTOSTATICO KILLIAN, LAME DA 75mm</t>
  </si>
  <si>
    <t>bq</t>
  </si>
  <si>
    <t>PALMER SPECULUM, MEDIO</t>
  </si>
  <si>
    <t>br</t>
  </si>
  <si>
    <t>FORBICE RETTA STEVENS, lunghezza 110mm</t>
  </si>
  <si>
    <t>bs</t>
  </si>
  <si>
    <t>FORBICI NASALI FOMON</t>
  </si>
  <si>
    <t>bt</t>
  </si>
  <si>
    <t>L01040503</t>
  </si>
  <si>
    <t>FORBICE CURVA IRIS UNA LAMA AFFILATA, UNA LAMA SEGHETTATA, lunghezza 105mm</t>
  </si>
  <si>
    <t>bu</t>
  </si>
  <si>
    <t>A0680</t>
  </si>
  <si>
    <t>CANNULA ASPIRAZIONE FRAZIER 6FR</t>
  </si>
  <si>
    <t>bv</t>
  </si>
  <si>
    <t>CANNULA ASPIRAZIONE FRAZIER 8FR</t>
  </si>
  <si>
    <t>bz</t>
  </si>
  <si>
    <t>CANNULA ASPIRAZIONE FRAZIER 10FR</t>
  </si>
  <si>
    <t>ca</t>
  </si>
  <si>
    <t>CANNULA ASPIRAZIONE FRAZIER 12FR</t>
  </si>
  <si>
    <t>cb</t>
  </si>
  <si>
    <t>CANNULA ASPIRAZIONE P/SENI CURVATURA LUNGA 2.5mm</t>
  </si>
  <si>
    <t>cc</t>
  </si>
  <si>
    <t>CANNULA ASPIRAZIONE P/SENI CURVATURA CORTA 2.5mm</t>
  </si>
  <si>
    <t>cd</t>
  </si>
  <si>
    <t>CANNULA ASPIRAZIONE P/SENI CURVATURA LUNGA 3mm</t>
  </si>
  <si>
    <t>ce</t>
  </si>
  <si>
    <t>CANNULA ASPIRAZIONE P/SENI CURVATURA CORTA 3mm</t>
  </si>
  <si>
    <t>cf</t>
  </si>
  <si>
    <t>L010499</t>
  </si>
  <si>
    <t>FORBICI ANGOLATE CONVERSE, LAME APPUNTITE, lunghezza 100mm</t>
  </si>
  <si>
    <t>cg</t>
  </si>
  <si>
    <t>PRESSA PER CARTILAGINE</t>
  </si>
  <si>
    <t>ch</t>
  </si>
  <si>
    <t>OSTEOTOMO RETTO, LARGHEZZA 2.0mm, lunghezza 160mm</t>
  </si>
  <si>
    <t>ci</t>
  </si>
  <si>
    <t>OSTEOTOMO RETTO, 4mm larghezza complessiva 1/4", lunghezza 160mm</t>
  </si>
  <si>
    <t>cm</t>
  </si>
  <si>
    <t>OSTEOTOMO RETTO, 8mm larghezza complessiva 1/4", lunghezza 160mm</t>
  </si>
  <si>
    <t>co</t>
  </si>
  <si>
    <t>OSTEOTOMO RETTO, 12mm larghezza complessiva 1/4", lunghezza 160mm</t>
  </si>
  <si>
    <t>cp</t>
  </si>
  <si>
    <t>L031310</t>
  </si>
  <si>
    <t>PINZA PER DISSEZIONE CON DENTI 1,5mm ADSON, lunghezza 120mm</t>
  </si>
  <si>
    <t>cq</t>
  </si>
  <si>
    <t>PINZA PER DISSEZIONE MORSO DENTELLATO 1mm ADSON, lunghezza 120mm</t>
  </si>
  <si>
    <t>cr</t>
  </si>
  <si>
    <t>Z12029099</t>
  </si>
  <si>
    <t>PINZA PER DISSEZIONE MONOPOLARE A BAIONETTA MORSO LISCIO 1x8mm, lunghezza 160mm</t>
  </si>
  <si>
    <t>cs</t>
  </si>
  <si>
    <t>PINZA PER DISSEZIONE MONOPOLARE MORSO ANGOLATO 1x8mmm, lunghezza 200mm</t>
  </si>
  <si>
    <t>ct</t>
  </si>
  <si>
    <t>CAVO MONOPOLARE, lunghezza 3m</t>
  </si>
  <si>
    <t>cu</t>
  </si>
  <si>
    <t>L0205</t>
  </si>
  <si>
    <t>PORTAGHI CRILE-WOOD IN TUNGSTENO, MORSO GRANDE GANASCE, lunghezza 150mm</t>
  </si>
  <si>
    <t>Kit strumentario per FESS e settoplastica composto da:</t>
  </si>
  <si>
    <t>P900401</t>
  </si>
  <si>
    <t>DESCRIZIONE</t>
  </si>
  <si>
    <t>Materiale specialistico per l'U.O. di O.R.L.</t>
  </si>
  <si>
    <t>A.R.N.A.S. Ospedali Civico PA</t>
  </si>
  <si>
    <t>A.S.P. AG</t>
  </si>
  <si>
    <t>A.S.P. CL</t>
  </si>
  <si>
    <t>A.S.P. Trapani</t>
  </si>
  <si>
    <t>AZ. Osp. Riu. Villa Sofia-Cervello - PA</t>
  </si>
  <si>
    <t>AZ. Osp. Univ. Policlinico "Paolo Giaccone" PA</t>
  </si>
  <si>
    <t>Kit Panetti per chirurgia endoscopica dell'orecchio medio composto da:</t>
  </si>
  <si>
    <t>Quantità totale</t>
  </si>
  <si>
    <t>A.S.P. PA</t>
  </si>
  <si>
    <t>Schiuma di gelatina riassorbibile, altamente purificata e a ph neutro, completamente priva di  sodio-lauril-solfato, insolubile in acqua, di origine suina, a porosità uniforme che sia in grado di effettuare emostasi non oltre i 4 minuti dall’applicazione, che si riassorba tra le 4 e le 6 settimane salvo in caso di applicazione su mucose nel qual caso si deve riassorbire entro i 5 giorni, e che sia in grado di assorbire liquidi fino a 50 volte il proprio peso</t>
  </si>
  <si>
    <t>Foglio di silicone rinforzato, sagobabile, risterilizzabile misura mm.50x70x1</t>
  </si>
  <si>
    <t>cm.2,7 x 2,9</t>
  </si>
  <si>
    <t>cm.3 x 3,2</t>
  </si>
  <si>
    <t>cm. 3,4 x 3,7</t>
  </si>
  <si>
    <t>rette cm.18,5 punta 1 mm.</t>
  </si>
  <si>
    <t>rette cm.18,5 punta 0,4 mm.</t>
  </si>
  <si>
    <t>a baionetta cm.20 punta 07 mm.</t>
  </si>
  <si>
    <t>calvian lunghezza cm.23 punta angolata 45°</t>
  </si>
  <si>
    <t>calvian lunghezza cm.13 punta angolata 45°</t>
  </si>
  <si>
    <t>tobite per tonsille</t>
  </si>
  <si>
    <t>cavi per collegare le superiori pinze agli elettrobisturi in dotazione</t>
  </si>
  <si>
    <t>binner per turbinati</t>
  </si>
  <si>
    <t>aspiratore con coagulo in punta cm.25,5 diam. 3mm</t>
  </si>
  <si>
    <t>aspiratore con coagulo in punta cm.13 diam 3 mm.</t>
  </si>
  <si>
    <t>P900403</t>
  </si>
  <si>
    <t>151305/R</t>
  </si>
  <si>
    <t>153653/R</t>
  </si>
  <si>
    <t>Z12100985</t>
  </si>
  <si>
    <t>Z12140585</t>
  </si>
  <si>
    <t>Z129085</t>
  </si>
  <si>
    <t>Z12140501</t>
  </si>
  <si>
    <t>Z12011401</t>
  </si>
  <si>
    <t>Q020704</t>
  </si>
  <si>
    <t>V07</t>
  </si>
  <si>
    <t>A020299</t>
  </si>
  <si>
    <t>Q030399</t>
  </si>
  <si>
    <t>P020103</t>
  </si>
  <si>
    <t>P02010101</t>
  </si>
  <si>
    <t>M040599</t>
  </si>
  <si>
    <t>Z12100501</t>
  </si>
  <si>
    <t>L140599</t>
  </si>
  <si>
    <t>Z12149080</t>
  </si>
  <si>
    <t>L01040602</t>
  </si>
  <si>
    <t>L140502</t>
  </si>
  <si>
    <t>Aspiratore/irrigatore di Bouchayer lungh.230 mm – diam.2,5mm.</t>
  </si>
  <si>
    <t>L1403</t>
  </si>
  <si>
    <t>Z12021003</t>
  </si>
  <si>
    <t>K020199</t>
  </si>
  <si>
    <t>Q03040101</t>
  </si>
  <si>
    <t>Z12020402</t>
  </si>
  <si>
    <t>M040501</t>
  </si>
  <si>
    <t>Z12020480</t>
  </si>
  <si>
    <t>L031399</t>
  </si>
  <si>
    <t>L180502</t>
  </si>
  <si>
    <t>L180601</t>
  </si>
  <si>
    <t>L180501</t>
  </si>
  <si>
    <t>K02010203</t>
  </si>
  <si>
    <t>P.O. S.G. DI DIO</t>
  </si>
  <si>
    <t>P.O. SCIACCA</t>
  </si>
  <si>
    <t>P.O. S.ELIA</t>
  </si>
  <si>
    <t>P.O. GELA</t>
  </si>
  <si>
    <t>P.O. S.A.ABATE</t>
  </si>
  <si>
    <t>P.O. MARSALA</t>
  </si>
  <si>
    <t>P.O. SALEMI</t>
  </si>
  <si>
    <t>QUANTITA' (indicata in pezzi) per Presidio</t>
  </si>
  <si>
    <t>P.O.TERMINI IMERESE</t>
  </si>
  <si>
    <t>n.1 Salvietta detergente per la pulizia imbevuta di di una sokuzione  di un tensioattivo, e di un umettante per la rimozione di materiale organico e preparazione del dispositivo per la successiva fase di disinfezione di alto livello</t>
  </si>
  <si>
    <t>n.1 Salvietta sporicida disinfettante per la disinfezione ad alto livello da attivare con apposita schiuma imbevuta di CLO2</t>
  </si>
  <si>
    <t>n.1 Salvietta risciacquante per la rimozione di eventuali residui chimici IMBEVUTA DI SOLUZIONE DI ACQUA DEIONIZZATA, STERILIZZATA A RAGGI GAMMA, ED ANTIOSSIDANTE</t>
  </si>
  <si>
    <t>protesi mod. activalve per sostituzione mm.6 diam. 20fr</t>
  </si>
  <si>
    <t>protesi mod. activalve per sostituzione mm.8 diam. 20fr</t>
  </si>
  <si>
    <t>protesi mod. xtraseal per sostituzione mm.8 diam. 20fr</t>
  </si>
  <si>
    <t>protesi mod.  xtraseal per sostituzione mm.8 diam. 20fr</t>
  </si>
  <si>
    <t>stimolatore per palato a forma di cucchiaio fenestrato in plastica</t>
  </si>
  <si>
    <t>stimolatore per lingua a forma di cucchiaio fenestrato in plastica</t>
  </si>
  <si>
    <t>stimolatore orale mod. ora-stim</t>
  </si>
  <si>
    <t>dispositivi per riabilitazione masticatoria tipo CHEWY-TUBES</t>
  </si>
  <si>
    <t>divaricatori auto statici di Weitlaner curvo cm.11;</t>
  </si>
  <si>
    <t>microperforatori della platina diam.mm.0,4;</t>
  </si>
  <si>
    <t>microperforatori della platina diam.mm.0,6;</t>
  </si>
  <si>
    <t>microperforatori della platina diam.mm.0,8;</t>
  </si>
  <si>
    <t>tubo aspirazione angolato mm.90 x mm.1,5 diametro;</t>
  </si>
  <si>
    <t>tubo aspirazione angolato mm.90 x mm.2,0 diametro;</t>
  </si>
  <si>
    <t>set di Speculi di Farrior ovale obliquo mm.43 da misura 1 a misura 7;</t>
  </si>
  <si>
    <t>micro misuratore di Causse angolato 4.25-4.50-4.75;</t>
  </si>
  <si>
    <t>pinze di Hartmann cm.7 morso mm.3x0,6;</t>
  </si>
  <si>
    <t>Materiale di consumo per apparecchiature per analisi dei potenziali evocati ABR</t>
  </si>
  <si>
    <t>elettrodi pregellati foam nap</t>
  </si>
  <si>
    <t>pasta conduttrice sgrassante per elettrodi ABR</t>
  </si>
  <si>
    <t>Mascherine per IC impulse test</t>
  </si>
  <si>
    <t>Kit Univerali elettrodi pluriuso per potenziali evocati</t>
  </si>
  <si>
    <t>Inserti in Foam per orecchio per esami potenziali evocati</t>
  </si>
  <si>
    <t>misura piccola</t>
  </si>
  <si>
    <t>misura media</t>
  </si>
  <si>
    <t>misura grande</t>
  </si>
  <si>
    <t>Set per chirurgia del naso secondo Castelnuovo</t>
  </si>
  <si>
    <t>impianto in titanio a vite 4 mm</t>
  </si>
  <si>
    <t xml:space="preserve">processore acustico esterno </t>
  </si>
  <si>
    <t>pilastro di connessione</t>
  </si>
  <si>
    <t>Siringa 1 cc putty 0,5-0,8 mm</t>
  </si>
  <si>
    <t>Siringa 2,5 cc putty 0,5-0,8 mm</t>
  </si>
  <si>
    <t xml:space="preserve">Lampada frontale con tecnologia a led luce bianca lampada tre step di illuminazione durata media 50.000 ore, sviluppo di calore ridotto campo illuminato da 30-150 mm, distanza operativa 40 cm, fascia regolabile, carica batteria versione ricaricabile tre step di illuminazione, batteria li-ion completo di n. 1 accumulatore e n. 2 sistemi di illuminazione ricaricabili carica  batteria </t>
  </si>
  <si>
    <t>lampada frontale</t>
  </si>
  <si>
    <t>Lampada frontale con campo illuminato focalizzabile regolabile da 20 fino ad 80 mm. con distanza operativa di 40 cm. Rendimento luminoso maggiore di 175.000 lux doppio sistema di lenti per eccellente illuminazione in profondità del campo operatorio, nitida delimitazione senza margini di colore del campo illuminato, impugnatura sterilizzabile ,orientabile e regolabile in altezza, casvo di luce diviso a y , cavo luce lungo 290 cm.</t>
  </si>
  <si>
    <t>Sorgente luminosa a led a batteria ricaribile con aggancio rapido luminosità superiore a 110 lm temperatura colore 5.500 K completo di stazione di ricarica per due sorgenti</t>
  </si>
  <si>
    <t xml:space="preserve">Batteria a led ricaricabile </t>
  </si>
  <si>
    <t>Spugna emostatica mis. 60x60x40 mm</t>
  </si>
  <si>
    <t>Sistema emostatico in polisaccaride assorbibile, composto da particelle di polimeri modificati assorbibili, ultra idrofilico derivato da amido vegetale purificato (mais) per il controllo dei sanguinamenti venosi ed arteriosi. Non deve contenere componenti di origine umana ed animale. Deve essere costituito da una struttura molecolare che assorbe rapidamente l'acqua del sangue, formando una matrice di gel che aderisce e sigilla il tessuto sdanguinante. Il riassorbimento deve avvenire in modo rapido, in circa 24/48 ore. Formati:</t>
  </si>
  <si>
    <t>Polvere emostatica da 5 gr con applicatore</t>
  </si>
  <si>
    <t>Polvere emostatica da 10 gr in busta</t>
  </si>
  <si>
    <t>Laringoscopio operatorio divaricabile sec. Steiner, divaricabile con opacizzazione speciale per utilizzo con il laser, valve orientabili a dx e sn. Per tenero libero il lume da tessuto, aspirazione fumi integrata lugh. 18 cm</t>
  </si>
  <si>
    <t>Larincoscopio operatorio sec. Kleinsasser extra grande lungh. 17 cm</t>
  </si>
  <si>
    <t>Larincoscopio operatorio sec. Kleinsasser  grande lungh. 17 cm</t>
  </si>
  <si>
    <t>Larincoscopio operatorio sec. Kleinsasser  medio lungh. 17 cm</t>
  </si>
  <si>
    <t>Conduttore di luce a fibre ottiche per illuminazione distale</t>
  </si>
  <si>
    <t>Cannula aspirazione fumi</t>
  </si>
  <si>
    <t>Laringoscopio operatorio sec. Dedo con impugnatura extra leggera lungh. 18 cm.</t>
  </si>
  <si>
    <t>Conduttore di luice a fibre ottiche per illuminazione distale</t>
  </si>
  <si>
    <t>Larincoscopio operatorio sec Steiner per adulti, diametro esterno prossimale 26x18 mm. lung 18 cm conopacizzazione speciale per laser con aspirazione dei fumi integrata</t>
  </si>
  <si>
    <t>Larincoscopio operatorio sec Steiner per adulti, diametro esterno prossimale 24x13 mm. lung 18 cm conopacizzazione speciale per laser con aspirazione dei fumi integrata</t>
  </si>
  <si>
    <t>Pinza luminosa per illuminazione prossimale</t>
  </si>
  <si>
    <t>Pinza con ganascia a cucchiaio 2 mm retta smontabile in due parti con estremità malleabili</t>
  </si>
  <si>
    <t>Pinza scanalata retta smontabile in due parti con estremità malleabile</t>
  </si>
  <si>
    <t>Pinza scanalata ganascia triangolare retta smontabile in due parti con estremità malleabile</t>
  </si>
  <si>
    <t>Forbici rette smontabile in due parti con estremità malleabile</t>
  </si>
  <si>
    <t>Pinza da presa curva verso l'alto a ucchiaio 2 mm., lung. Operativa 23 cm</t>
  </si>
  <si>
    <t>Pinza da presa retta a cucchiaio 2 mm. lungh. operativa 23 cm</t>
  </si>
  <si>
    <t>Pinza da presa curva a sn. 2 mm. lung. Operativa 23 cm</t>
  </si>
  <si>
    <t>Pinza da presa curva a dx 2 mm. lung. Operativa 23 cm.</t>
  </si>
  <si>
    <t>Pinzxa da presa morso triangolare fenestrato curva verso l'alto a dx, lung. Operativa 23 cm.</t>
  </si>
  <si>
    <t>Pinza da presa morso triangolare fenestrato curva verso l'alto a sn, lung. Operativa 23 cm</t>
  </si>
  <si>
    <t>Clamp da arteria scanalata curva a sn lungh. 23 cm</t>
  </si>
  <si>
    <t>Clamp da arteria scanalata retta  lungh. 23 cm</t>
  </si>
  <si>
    <t>Clamp da arteria scanalata curva a dx lungh. 23 cm</t>
  </si>
  <si>
    <t>Forbici rette lung. 20 cm</t>
  </si>
  <si>
    <t>Forbici curve a sn lung. 2o cm.</t>
  </si>
  <si>
    <t>Forbici curve a dx lung. 20 cm.</t>
  </si>
  <si>
    <t>Pinza da presa con morso ovale a coccodrillo, lungh. operativa 22 cm.</t>
  </si>
  <si>
    <t>Pinza da presa con morso ovale a coccodrillo, lungh. operativa 22 cm. grande aspiratore fumi laser incorporato</t>
  </si>
  <si>
    <t>Pinza da presa con morso ovale a coccodrillo, lungh. operativa 22 cm. extra grande, aspiratore fumi laser incorporato</t>
  </si>
  <si>
    <t>Pinza da presa per cartilagine larghezza morso 5 mm lungh. 20 cm</t>
  </si>
  <si>
    <t>Portaghi lungh. 23 cm.</t>
  </si>
  <si>
    <t>Pinza secondo Lindholm</t>
  </si>
  <si>
    <t>Aspiratore diam. esterno 2,5 mm lungh 23 cm.</t>
  </si>
  <si>
    <t>Aspiratore diam. esterno 3,0 mm lungh 23 cm.</t>
  </si>
  <si>
    <t>Aspiratore-coagulatore monopolare diam. esterno 3,5 mm lungh. 23 cm.</t>
  </si>
  <si>
    <t>Aspiratore-coagulatore monopolare diam. esterno 2,5 mm lungh. 23 cm.</t>
  </si>
  <si>
    <t>Pinza bipolare ganascia curva 45° verso l'alto lungh. 23 cm. completa di cavo</t>
  </si>
  <si>
    <t>Pinza bipolare ganascia curva 45° verso l'alto con canale di aspirazione lungh. 23 cm. completa di cavo</t>
  </si>
  <si>
    <t>Bisturi ovale retto</t>
  </si>
  <si>
    <t>Bisturi falcato</t>
  </si>
  <si>
    <t>Bisturi taglio retto puntuto</t>
  </si>
  <si>
    <t>Asta portacotone</t>
  </si>
  <si>
    <t>Impugnatura</t>
  </si>
  <si>
    <t>Aspratore con impugnatura ergonomica</t>
  </si>
  <si>
    <t>Sospensione toracica mod. Gottingen</t>
  </si>
  <si>
    <t>Cavo unipolare per alta frequenza lungh. 300 cm</t>
  </si>
  <si>
    <t>Laringoscopio sec. Havas modello grande lungh. 17  con conduttore di  luce e camicis integrata per ottica</t>
  </si>
  <si>
    <t>Laringoscopio sec. Havas modello medio lungh. 17  con conduttore di  luce e camicis integrata per ottica</t>
  </si>
  <si>
    <t>Manici intercambiabili</t>
  </si>
  <si>
    <t>Cannule intercambibili</t>
  </si>
  <si>
    <t>Inserto ganascia a cucchaio 2 mm. retta</t>
  </si>
  <si>
    <t>Insero scanalato retto</t>
  </si>
  <si>
    <t>Inserto forbice retta</t>
  </si>
  <si>
    <t>strumento doppio per il sondaggio dell'ostio del seno mascellare 19 cm.</t>
  </si>
  <si>
    <t>Sonda per seno frontale sec. Castelnuovo curva distale uncino angolato 21 cm.</t>
  </si>
  <si>
    <t>Pinza sec. Stammberger a taglio circolare retta diam. 3,5 cm 18</t>
  </si>
  <si>
    <t>Pinza sec. Stammberger a taglio circolare retta diam. 4,5 cm 18</t>
  </si>
  <si>
    <t>Pinza sec. Bakesley tagliente delicata 13 cm retta morso 3 mm.</t>
  </si>
  <si>
    <t>Pinza sec. Bakesley tagliente delicata 13 cm angolata verso l'alto 45° misura 0 morso 3 mm. morso 3 mm.</t>
  </si>
  <si>
    <t>Pinza sec. Grunwald delicata retta 13 cm misura 1</t>
  </si>
  <si>
    <t>Pinza sec. Grunwald delicata retta 13 cm misura 2</t>
  </si>
  <si>
    <t>Pinza sec. Grunwald angolata verso l'alto a 45° tagliente misura 1  cm . 13</t>
  </si>
  <si>
    <t>Pinza sec. Grunwald angolata verso l'alto a 45° tagliente misura 2  cm . 13</t>
  </si>
  <si>
    <t>Pinza secondo Wigand curva 60° verso l'alto morso 6x20 punta arrotondta 11 cm.</t>
  </si>
  <si>
    <t>Pinza bipolare Take-apart angolata distalmente 10 cm - 3 mm.</t>
  </si>
  <si>
    <t>Pinza bipolare Take-apart angolata 45° distalmente 20 cm - 3,4 mm.</t>
  </si>
  <si>
    <t>Pinza bipolate Take-apart angolata retta 20 cm - 3,4 mm</t>
  </si>
  <si>
    <t>Pinza da presa per seni mascellari di Heuwieser a ganascia fissa, incurvata a 90° ganascia mobile con apertura all'indietro fino a 120° lunghezza utile 10 cm.</t>
  </si>
  <si>
    <t>Elevatore di aspirazione sec. Haraldsson con oliva orientabile lungh. 19</t>
  </si>
  <si>
    <t>Elevatore doppio sec. Freer semiaffilato</t>
  </si>
  <si>
    <t>Bisturi da setto nasale</t>
  </si>
  <si>
    <t>Elevatore doppio sec. Masing graduato, affilato, smusso</t>
  </si>
  <si>
    <t>Elevatore doppio sec. Killian standard. 19 cm.</t>
  </si>
  <si>
    <t>Pinza sec.Parson per uncinectomia parziale, tagliente, morso retrogrado, estremità rotonda dim. 2,5 mm. lungh. 10 cm.</t>
  </si>
  <si>
    <t>Pinza sec. Stammberger tagliente a morso retrogrado orientabile a 360° lungh. 10 cm.</t>
  </si>
  <si>
    <t>Pinza sec. Stammberger morso a doppia coppa curva 65° verso l'alto mis. 3 mm. lungh. 12 cm.</t>
  </si>
  <si>
    <t>Pinza sec. Stammberger morso a doppia coppa curva 65° verso l'alto mis. 3 mm. apertura orizzontale lungh. 12 cm.</t>
  </si>
  <si>
    <t>Pinza miniaturizzata sec. Castelnuovo morso piatto extra sottile curva 65° verso l'alto, apertura retrograda larghezza 1,5 mm. lungh. 13 cm.</t>
  </si>
  <si>
    <t>Pinza miniaturizzata sec. Castelnuovo morso piatto extra sottile curva 65° verso l'alto, apertura retrograda larghezza 1,5 mm. apertura a sinistra lungh. 13 cm.</t>
  </si>
  <si>
    <t>Pinza miniaturizzata sec. Castelnuovo morso piatto extra sottile curva 65° verso l'alto, apertura retrograda larghezza 1,5 mm. apertura a destra lungh. 13 cm.</t>
  </si>
  <si>
    <t>Pinza a doppia coppa apertura orizzontale curva 65° verso l'alto 80° lungh. 13 cm.</t>
  </si>
  <si>
    <t>Pinza a morso circolare sec. Stammberger tagliente curva 65° per seno frontale 4,5 mm. lungh. 17 cm.</t>
  </si>
  <si>
    <t>Curette per antro rotanda misura 2 lungh. 19 cm.</t>
  </si>
  <si>
    <t>Curette per seno frontale sec. Kuhn-Bolger curva 55° lungh. 19 cm.</t>
  </si>
  <si>
    <t>Curette per seno frontale sec. Kuhn-Bolger curva 90° lungh. 19 cm.</t>
  </si>
  <si>
    <t>Impugnatura porta lama rotonda lungh. 15,5 cm. completo di lame</t>
  </si>
  <si>
    <t>Bisturi falcato leggermente curvo appuntito lungh. 18 cm</t>
  </si>
  <si>
    <t>Aspiratore sec. Ferguson con foro interruttore esterno 10ch.</t>
  </si>
  <si>
    <t>Aspiratore sec. Ferguson con foro interruttore esterno 20 ch.</t>
  </si>
  <si>
    <t>Aspiratore sec. Ferguson con foro interruttore esterno 6 ch.</t>
  </si>
  <si>
    <t>Aspiratore sec. Ferguson con foro interruttore esterno 8 ch.</t>
  </si>
  <si>
    <t>Aspiratore sec. Frazier 2,5 mm</t>
  </si>
  <si>
    <t>Sonda ad uncino angolata 15° bottonuta 1,3 mm. lungh. 18 cm.</t>
  </si>
  <si>
    <t>02 strumento doppio di posizionamento sec. Castelnuovo</t>
  </si>
  <si>
    <t>Elevatore sec. Castelnuovo</t>
  </si>
  <si>
    <t>Elevatore con suzione sec. Castelnuovo</t>
  </si>
  <si>
    <t>02 strumento doppio sec. Castelnuovo</t>
  </si>
  <si>
    <t>Pinza da presa curva 65° tagliente mis. 3 mm. verso l'alto</t>
  </si>
  <si>
    <t>de</t>
  </si>
  <si>
    <t>Scollatore sec. Fisch largh. 10 mm.</t>
  </si>
  <si>
    <t>df</t>
  </si>
  <si>
    <t>Scollatore sec. Wullstein 18 cm.</t>
  </si>
  <si>
    <t>Forbici da setto nasale 9,5 cm.</t>
  </si>
  <si>
    <t>Pinza curva 45° berso l'alto mis. 0</t>
  </si>
  <si>
    <t xml:space="preserve">Pinza curva 90° verso  l'alto mis. 1 </t>
  </si>
  <si>
    <t>Uncino doppio sec. Cottle bottonuto lungh. 19 cm.</t>
  </si>
  <si>
    <t>Elevatore sec. Masing 22,5 cm</t>
  </si>
  <si>
    <t>Irrigatore sec. Eicken curvo lungo esterno diam. 4 mm</t>
  </si>
  <si>
    <t>Irrigatore sec. Eicken curvo lungo malleabile esterno diam. 2,5 mm</t>
  </si>
  <si>
    <t>Irrigatore sec. Eicken curvo lungo malleabile esterno diam. 3 mm</t>
  </si>
  <si>
    <t>Tubo per irrigazione curvatura lunga, piastra da  presa zigrinata lungh. 12,5 - 2,5 mm.</t>
  </si>
  <si>
    <t>Tubo per irrigazione curvatura lunga, piastra da  presa zigrinata lungh. 12,5 - 3 mm.</t>
  </si>
  <si>
    <t>Tubo per irrigazione curvatura  breve lungh. 12,5 cm. diam. 2,5 mm</t>
  </si>
  <si>
    <t>Tubo per irrigazione curvatura  breve lungh. 12,5 cm. diam. 3 mm</t>
  </si>
  <si>
    <t>Forbici nasali rette modello sottile dentate lungh. operativa 10 cm.</t>
  </si>
  <si>
    <t>Forbici rette lungh. operativa 15 cm.</t>
  </si>
  <si>
    <t>Forbici  rette lungh. operativa 15 cm. angolate 45° verso l'alto</t>
  </si>
  <si>
    <t>Pinza per setto sec. Jansen angolata tagliente lungh. 10 cm.</t>
  </si>
  <si>
    <t>Pinza miniaturizzata extra sottile tagliente morso angolato 45° taglio 1,5 mm. lungh. 13 cm</t>
  </si>
  <si>
    <t>Pinza miniaturizzata extra sottile tagliente stelo curvo 30° verso  la'lto morso angolato 45° verso l'alto, lungh. 13 cm.</t>
  </si>
  <si>
    <t>Pinza da presa per seni mascellari sec. Heuvwieser curva 115° apertura retrogada lungh. 10 cm.</t>
  </si>
  <si>
    <t>Ossivera sec. Hajek morso tagliente anterogrado verso l'alto morso 2x2</t>
  </si>
  <si>
    <t>Pinza per seno frontale stelo ad anelli di catena curvo 70° verso l'alto tagliente all'indietro piccola morso 2,5x2 mm. lungh. 13 cm.</t>
  </si>
  <si>
    <t>Pinza per seno frontale stelo ad anelli di catena curvo 70° verso l'alto tagliente all'indietro piccolas morso 3,5x3 lungh. 13 cm.</t>
  </si>
  <si>
    <t>Pinza sec. Stammberger tagliente verso il basso ed in avanti a dx lungh. 10 cm.</t>
  </si>
  <si>
    <t>Pinza sec. Stammberger tagliente verso il basso ed in avanti a sn lungh. 10 cm.</t>
  </si>
  <si>
    <t>cl</t>
  </si>
  <si>
    <t>Pinza per coagulazione bipolare smussa punta 1 mm. lungh. 19 cm.</t>
  </si>
  <si>
    <t>Forbici sec. Joseph curve 14 cm.</t>
  </si>
  <si>
    <t>cn</t>
  </si>
  <si>
    <t>Forbici sec. Zurich rette mod. grande lungh. taglio 18 mm - lungh. 14 cm.</t>
  </si>
  <si>
    <t>Trocar per sinuscopia esterno 5 mm. lungh. 8,5 cm.</t>
  </si>
  <si>
    <t>Braccio autostatico per il fissaggio degli strumenti ottici</t>
  </si>
  <si>
    <t>Pinza Kackhaus</t>
  </si>
  <si>
    <t>Coppette in metallo varie misure</t>
  </si>
  <si>
    <t>Maniici per pinze intercambiabili</t>
  </si>
  <si>
    <t>Cannule per pinze intercambiabili</t>
  </si>
  <si>
    <t>Inserrto pinza tagliente misura 3 morso retto</t>
  </si>
  <si>
    <t>cv</t>
  </si>
  <si>
    <t>Inserto pinza tagliente misura 1 morso retto</t>
  </si>
  <si>
    <t>cz</t>
  </si>
  <si>
    <t xml:space="preserve">Inserto pinza tagliente misura 2 curvo 45° verso l'alto </t>
  </si>
  <si>
    <t>da</t>
  </si>
  <si>
    <t>db</t>
  </si>
  <si>
    <t>Inserto pinza tagliente sec. Grunwald misura 1 taglio retto</t>
  </si>
  <si>
    <t>dc</t>
  </si>
  <si>
    <t>Inserto pinza tagliente sec. Grunwald misura 1  curvo 45° largh. 3,5 mm</t>
  </si>
  <si>
    <t>dd</t>
  </si>
  <si>
    <t>Inserto pinza tagliente sec. Grunwald misura 1   8x3 mm. taglio retto</t>
  </si>
  <si>
    <t>Inserto pinza tagliente sec. Grunwald misura 1   8x3 mm. curvo verso l'alto 45°</t>
  </si>
  <si>
    <t>Inserto pinza sec. Stammberger taglio retrogrado retto</t>
  </si>
  <si>
    <t>dg</t>
  </si>
  <si>
    <t>Inserto forbici taglio retto</t>
  </si>
  <si>
    <t>dh</t>
  </si>
  <si>
    <t>Inserto forbiici taglio curvo a sn</t>
  </si>
  <si>
    <t>di</t>
  </si>
  <si>
    <t>Inserto forbici taglio curvo a dx</t>
  </si>
  <si>
    <t>dl</t>
  </si>
  <si>
    <t>Bistui con lama retraibile</t>
  </si>
  <si>
    <t>dm</t>
  </si>
  <si>
    <t>Pinza tagliente per etmoide misura 0 lungh. 17 cm retta</t>
  </si>
  <si>
    <t>dn</t>
  </si>
  <si>
    <t>Pinza tagliente per etmoide misura 2 lungh. 17 cm retta</t>
  </si>
  <si>
    <t>do</t>
  </si>
  <si>
    <t>Pinza sec. Grunwald tagliente dentata retta misra 0 morso 3 mm. lungh. 13 cm.</t>
  </si>
  <si>
    <t>dp</t>
  </si>
  <si>
    <t>Pinza sec. Grunwald tagliente dentata retta misra 1 morso 3,5 mm. lungh. 13 cm.</t>
  </si>
  <si>
    <t>dq</t>
  </si>
  <si>
    <t>Pinza sec. Grunwald tagliente dentata angolata 45° misura 1 morso 3,5 mm. lungh. 13 cm.</t>
  </si>
  <si>
    <t>dr</t>
  </si>
  <si>
    <t>Pinza sec. Grunwald tagliente dentata angolata 45° misura 0 morso 3,5 mm. lungh. 13 cm.</t>
  </si>
  <si>
    <t>ds</t>
  </si>
  <si>
    <t>Pinza sec. Stryken lungh. 13 cm.</t>
  </si>
  <si>
    <t>dt</t>
  </si>
  <si>
    <t>Pinza sec. Grunwald-Henke tagliente retta misura 1 lungh. 13 cm.</t>
  </si>
  <si>
    <t>du</t>
  </si>
  <si>
    <t>Pinza sec. Grunwald-Henke tagliente angolata 45° misura 1 lungh. 13 cm.</t>
  </si>
  <si>
    <t>dv</t>
  </si>
  <si>
    <t xml:space="preserve">Pinza sec. Stammberger taglio circolare angolata 65° diam 3,5 mm. lungh. 17 cm. </t>
  </si>
  <si>
    <t>dz</t>
  </si>
  <si>
    <t xml:space="preserve">Pinza sec. Stammberger taglio circolare angolata 65° diam 4,5 mm. lungh. 17 cm. </t>
  </si>
  <si>
    <t>ea</t>
  </si>
  <si>
    <t>Pinza sec. Stammberger taglio circolare 120°</t>
  </si>
  <si>
    <t>eb</t>
  </si>
  <si>
    <t>Ossivera sec. Kerrison taglio versdo l'alto morso 90° 2 mm,.</t>
  </si>
  <si>
    <t>ec</t>
  </si>
  <si>
    <t>Ossivera sec. Kerrison taglio versdo il basso morso 90° 2 mm,.</t>
  </si>
  <si>
    <t>ed</t>
  </si>
  <si>
    <t>Aspiratore diam. 3 mm. lungh. 35 cm.</t>
  </si>
  <si>
    <t>ee</t>
  </si>
  <si>
    <t>Aspiratore diam. 5,5 mm. lungh. 35 cm.</t>
  </si>
  <si>
    <t>ef</t>
  </si>
  <si>
    <t>Aspiratore sec. Passquini angolare diam. 3 mm.  Lungh. 13 cm.</t>
  </si>
  <si>
    <t>eg</t>
  </si>
  <si>
    <t>Aspiratore sec. Pasquini curvo verso il basso diam. 3 mm. lungh. 13 cm.</t>
  </si>
  <si>
    <t>eh</t>
  </si>
  <si>
    <t>Aspiratore angolato  malleabile 8 fr. Lungh. 15 cm.</t>
  </si>
  <si>
    <t>ei</t>
  </si>
  <si>
    <t>Aspiratore angolato  malleabile 10 fr. Lungh. 15 cm.</t>
  </si>
  <si>
    <t>el</t>
  </si>
  <si>
    <t>Elettrodo Bottonuto monopolare vurco laterale diam. 2 mm. lungh. 13 cm</t>
  </si>
  <si>
    <t>em</t>
  </si>
  <si>
    <t>Applicatore di clip retto con canale di suzione integrato lungh. 13 cm.</t>
  </si>
  <si>
    <t>en</t>
  </si>
  <si>
    <t>Pinza a doppia coppa diam. 0,6 mm. lungh. 18 cm.</t>
  </si>
  <si>
    <t>eo</t>
  </si>
  <si>
    <t>Pinza a doppia coppa diam. 0,9 mm. lungh. 18 cm.</t>
  </si>
  <si>
    <t>ep</t>
  </si>
  <si>
    <t>Pinza a doppia coppa curva a sm diam. lungh. 18 cm.</t>
  </si>
  <si>
    <t>eq</t>
  </si>
  <si>
    <t>Pinza a doppia coppa angolata 45° diam. lungh. 18 cm.</t>
  </si>
  <si>
    <t>er</t>
  </si>
  <si>
    <t>es</t>
  </si>
  <si>
    <t>Forbiici angolate a dx lungh. 15 cm.</t>
  </si>
  <si>
    <t>et</t>
  </si>
  <si>
    <t>Forbici angolate a sn. Lungh. 15 cm.</t>
  </si>
  <si>
    <t>eu</t>
  </si>
  <si>
    <t>Forbici angolate a 45° verso l'alto</t>
  </si>
  <si>
    <t>ev</t>
  </si>
  <si>
    <t>Curette angolate misura 1 mm. lungh. 25 cm.</t>
  </si>
  <si>
    <t>ez</t>
  </si>
  <si>
    <t>Curette angolate misura 3 mm. lungh. 25 cm.</t>
  </si>
  <si>
    <t>fa</t>
  </si>
  <si>
    <t>Curette angolate misura 1  lungh. 25 cm</t>
  </si>
  <si>
    <t>fb</t>
  </si>
  <si>
    <t>Curette con suzionhne sec. Cappabianca diam. 5 mm. lungh. 25 cm.</t>
  </si>
  <si>
    <t>fc</t>
  </si>
  <si>
    <t>Curette con suzionhne sec. Cappabianca diam. 7 mm. lungh. 25 cm.</t>
  </si>
  <si>
    <t>fd</t>
  </si>
  <si>
    <t>Curette a baskett con suzione  sec. Cappabianca  diam 5 mm. lungh. 25 cm.</t>
  </si>
  <si>
    <t>fe</t>
  </si>
  <si>
    <t>Elevatore doppio curvo e bottonuto</t>
  </si>
  <si>
    <t>ff</t>
  </si>
  <si>
    <t>Forbici taglio angolato 45° lungh. 18 cm.</t>
  </si>
  <si>
    <t>forbici rette lungh. cm.7 lame mm.3;</t>
  </si>
  <si>
    <t>microbisturi di Causse diam. Mm.3 angolato 90°;</t>
  </si>
  <si>
    <t>microbisturi di Causse lanceolato;</t>
  </si>
  <si>
    <t>microbisturi di Causse diam. Mm.3 angolato 110°;</t>
  </si>
  <si>
    <t>uncini di Causse diam. Mm.1,2 angolato 90°;</t>
  </si>
  <si>
    <t>uncini di Causse diam. Mm.1,2 angolato 90° extra sottile;</t>
  </si>
  <si>
    <t>curette di Causse diam. Mm.2,8 angolate;</t>
  </si>
  <si>
    <t>micro disarcolatore dell’incudine di Causse lungh.cm.16,5;</t>
  </si>
  <si>
    <t>aspiratori malleabili di Causse diam. Mm.1,0;</t>
  </si>
  <si>
    <t>aspiratori malleabili di Causse diam. Mm.0,7;</t>
  </si>
  <si>
    <t>uncini posteriori di Causse mm.0,2;</t>
  </si>
  <si>
    <t>uncini perpendicolari corti di Causse cm.16,5;</t>
  </si>
  <si>
    <t>uncini perpendicolari lunghi di Causse cm.16,5;</t>
  </si>
  <si>
    <t>uncini retti di Causse;</t>
  </si>
  <si>
    <t>pinze per fissaggio di pistoni Mac-Gee;</t>
  </si>
  <si>
    <t>2,4 x 9,8 mm. con linguetta</t>
  </si>
  <si>
    <t>a "T" per lunga permanenza</t>
  </si>
  <si>
    <t>3 x 3 cm</t>
  </si>
  <si>
    <t>dissettore di Panetti per timpano curvo a sinistra</t>
  </si>
  <si>
    <t>dissettore di Panetti per timpano curvo a destra</t>
  </si>
  <si>
    <t>dissettore di Panetti per seno timpanico lato sinistro</t>
  </si>
  <si>
    <t>dissettore di Panetti per seno timpanico lato destro</t>
  </si>
  <si>
    <t>dissettore di Panetti per seno timpanico in avanti lato destro</t>
  </si>
  <si>
    <t>dissettore di Panetti per seno timpanico in avanti lato sinistro</t>
  </si>
  <si>
    <t>micro uncini di aspirazione 45° 1mm</t>
  </si>
  <si>
    <t>micro uncini di aspirazione 45° 1,5mm</t>
  </si>
  <si>
    <t>micro uncini di aspirazione 45° 2mm</t>
  </si>
  <si>
    <t>aspiratori/separatori 45° 2,5mm aspirazione verso l'alto</t>
  </si>
  <si>
    <t xml:space="preserve">aspiratori/separatori 45° 2mm </t>
  </si>
  <si>
    <t xml:space="preserve">bisturi ovale di panetti lato sinistro con lama </t>
  </si>
  <si>
    <t>separatore di Panetti con aspirazione sul lato opposto alla lama</t>
  </si>
  <si>
    <t>dattatori ruotabili,curvi a 70°, con attacco luer-lock</t>
  </si>
  <si>
    <t>pinza per orecchio micro curve verso l'alto</t>
  </si>
  <si>
    <t>pinza per orecchio medio curva verso il basso</t>
  </si>
  <si>
    <t>cestello di sterilizzazione</t>
  </si>
  <si>
    <t>sistema per l'irrigazione del cestello di Panetti</t>
  </si>
  <si>
    <t>endoscopio mm 2,7</t>
  </si>
  <si>
    <t>Dspositivi per chirurgia del naso e seni paranasali</t>
  </si>
  <si>
    <t>Dispositivi  per Otochirurgia</t>
  </si>
  <si>
    <t>Dispositivi per tamponamento nasale e settoplastica</t>
  </si>
  <si>
    <t>Dispositivi per riabilitazione respiratoria di pazienti laringectmizzati</t>
  </si>
  <si>
    <t xml:space="preserve">HME xtramoist </t>
  </si>
  <si>
    <t xml:space="preserve">HME xtraflow  </t>
  </si>
  <si>
    <t>HME micron con sistema antimicrobico</t>
  </si>
  <si>
    <t xml:space="preserve">Sistema optiderm </t>
  </si>
  <si>
    <t>sistema stabilibase</t>
  </si>
  <si>
    <t>sistema flexiderm</t>
  </si>
  <si>
    <t xml:space="preserve">salviettine remove </t>
  </si>
  <si>
    <t xml:space="preserve">salviettine skin prep </t>
  </si>
  <si>
    <t xml:space="preserve">salviettine cleaning towel </t>
  </si>
  <si>
    <t>adattatori per HME per cannule con raccordo da 15 mm</t>
  </si>
  <si>
    <t xml:space="preserve">kit impianto tipo Puncture Set con protesi fonatoria 10mm/22.5fr </t>
  </si>
  <si>
    <t>kit impianto tipo Puncture Set con protesi fonatoria 12.5mm/22.5fr</t>
  </si>
  <si>
    <t>Fascia RCS con supporto craniale e doppia regolazione con ghiere micrometriche per assicurare minore tensione mantenendo comunque massima stabilità e comfort</t>
  </si>
  <si>
    <t>Supporti in spugna assorbenti progettati in neoprene traspirante per assorbire umidità, sostituibili</t>
  </si>
  <si>
    <t>Trasmissione di luce amplificata</t>
  </si>
  <si>
    <t>Innesto per facilitare la rimozione del cavo e prevenire danni alle fibre</t>
  </si>
  <si>
    <t>Fibre fuse tra loro per aumentare la trasmissione della luce del 10%</t>
  </si>
  <si>
    <t>spot largo 140 mm.</t>
  </si>
  <si>
    <t xml:space="preserve">Set per laringoscopia </t>
  </si>
  <si>
    <t>Medicazione avanzata, emostatica ed adesiva, certificata per uso cutaneo, su mucosa, uso interno ed endovascolare, trasparente, sterile, in forma liquida da conservarsi tra 0 e 4°, da adoperare con applicatori secondo l'uso. Nei seguenti formati:</t>
  </si>
  <si>
    <t>Formato GLUBRAN2 da 0,50 ml</t>
  </si>
  <si>
    <t>Formato GLUBRAN 2 da 1,00 ml</t>
  </si>
  <si>
    <t>Applicatore cutaneo</t>
  </si>
  <si>
    <t>Nebulizzatori spray</t>
  </si>
  <si>
    <t>Siringa in prolipropilene</t>
  </si>
  <si>
    <t>Formato TISS da 0,50 ml</t>
  </si>
  <si>
    <t>Set Chirurgico per Adeno-Tonsillectomia</t>
  </si>
  <si>
    <t>Lama abbassalingua misura 2 per apribocca</t>
  </si>
  <si>
    <t>Lama abbassalingua misura 3 per apribocca</t>
  </si>
  <si>
    <t>Lama abbassalingua misura 4 per apribocca</t>
  </si>
  <si>
    <t>Lama abbassalingua misura 5 per apribocca</t>
  </si>
  <si>
    <t>Curette per Adenoidi Sec. Beckmann mis. 0 lungh. cm. 22</t>
  </si>
  <si>
    <t>Curette per Adenoidi Sec. Beckmann mis. 1 lungh. cm. 22</t>
  </si>
  <si>
    <t>Curette per Adenoidi Sec. Beckmann mis. 2 lungh. cm. 22</t>
  </si>
  <si>
    <t>Curette per Adenoidi Sec. Beckmann mis. 3 lungh. cm. 22</t>
  </si>
  <si>
    <t>Curette per Adenoidi Sec. Beckmann mis. 4 lungh. cm. 22</t>
  </si>
  <si>
    <t>Curette per Adenoidi Sec. Beckmann mis. 5 lungh. cm. 22</t>
  </si>
  <si>
    <t xml:space="preserve">Apparato di sospensione per apribocca </t>
  </si>
  <si>
    <t>Piastra di base per appar. Sospensione apribocca</t>
  </si>
  <si>
    <t>Dissettore sec. Hurd larghezzxa cm 9 Lungh. cm. 22,5</t>
  </si>
  <si>
    <t>Serranodi per tonsille sec. Brunnings lungh. cm. 29</t>
  </si>
  <si>
    <t>Anse da serranodi da tonsille (set da 100)</t>
  </si>
  <si>
    <t>Tonsillotomo sec. Sluder-Ballenger con set lame (tre misre 1-2-3)</t>
  </si>
  <si>
    <t>Pinza sec. Blohmke lungh. cm. 20</t>
  </si>
  <si>
    <t>Forbici sec. Meetzenbaum lungh. cm. 23</t>
  </si>
  <si>
    <t>Forbici sec. Meetzenbaum lungh. cm. 28</t>
  </si>
  <si>
    <t>Pinza clamps sec. Schindt leggermente curva scanalata lungh. cm. 19</t>
  </si>
  <si>
    <t>Pinza clamp sec. Halle-Birkett sottile curva lungh. cm. 20</t>
  </si>
  <si>
    <t>Cannule di aspirazione sec. Yankauer con piccole aperture lungh. cm. 29</t>
  </si>
  <si>
    <t>divaricatore House snodato sinistra</t>
  </si>
  <si>
    <t>divaricatore House snodato destro</t>
  </si>
  <si>
    <t xml:space="preserve">divaricatore snodato sec. Fisch 3 x 3 </t>
  </si>
  <si>
    <t>microbisturi sec. Plester 165 mm</t>
  </si>
  <si>
    <t>microbisturi rotondo diam. 2mm</t>
  </si>
  <si>
    <t>microbisturi rotondo diam. 2,5mm</t>
  </si>
  <si>
    <t>tronchesina testa martello House-Dieter</t>
  </si>
  <si>
    <t>Punta sec. Barbara 165 mm</t>
  </si>
  <si>
    <t>Scollatore sec Paparella destra</t>
  </si>
  <si>
    <t>Scollatore sec Paparella sinistra</t>
  </si>
  <si>
    <t>Adattatore aspiratore con valvola sec. House 50 mm</t>
  </si>
  <si>
    <t>Curette doppia 1mm - 1,5 mm</t>
  </si>
  <si>
    <t>Curette doppia 2mm - 2,5 mm</t>
  </si>
  <si>
    <t>Microscollatore Golf Club sinistra</t>
  </si>
  <si>
    <t>Microscollatore Golf Club destra</t>
  </si>
  <si>
    <t>Microforbici 149 cm lama 19 mm rette</t>
  </si>
  <si>
    <t>Forbici tipo Ribbon 98 mm</t>
  </si>
  <si>
    <t xml:space="preserve">Aspiratori Barnes da 1,5 mm  a 3 mm </t>
  </si>
  <si>
    <t>Microforbici Wiet a baionetta</t>
  </si>
  <si>
    <t>Tagliacartilagine Teixido</t>
  </si>
  <si>
    <t>Lame per tagliacartilagine Teixido</t>
  </si>
  <si>
    <t>Aspiratore sec. Schuhknecht 20 Gauge</t>
  </si>
  <si>
    <t>Aspiratore sec. Schuhknecht 24 Gauge</t>
  </si>
  <si>
    <t>Forbici Stevens rette</t>
  </si>
  <si>
    <t>Microdissettore retto 165 mm</t>
  </si>
  <si>
    <t>Pinza Adson 120 mm con denti</t>
  </si>
  <si>
    <t>Forbici Metzbaum rette 146 mm</t>
  </si>
  <si>
    <t>Forbici Metzbaum curve 146 mm</t>
  </si>
  <si>
    <t>Forbici Metzbaum rette 178 mm</t>
  </si>
  <si>
    <t>Forbici Metzbaum curve 178 mm</t>
  </si>
  <si>
    <t>kit elettrodi per monitoraggio nervo facciale</t>
  </si>
  <si>
    <t>frese per cocleostomia in nylon curve mis.1,5 mm.</t>
  </si>
  <si>
    <t>Strumenti chirurgici per orecchio medio</t>
  </si>
  <si>
    <t>Strumenti Chirurgica Collo</t>
  </si>
  <si>
    <t>1,1 x 2,3 mm</t>
  </si>
  <si>
    <t>S0199</t>
  </si>
  <si>
    <t>mm 10x10x10 (dental)</t>
  </si>
  <si>
    <t>Z12019080</t>
  </si>
  <si>
    <t>Z12019085</t>
  </si>
  <si>
    <t>Z12029080</t>
  </si>
  <si>
    <t>L149099</t>
  </si>
  <si>
    <t>L07080102</t>
  </si>
  <si>
    <t>L1202</t>
  </si>
  <si>
    <t>L0315</t>
  </si>
  <si>
    <t>L1299</t>
  </si>
  <si>
    <t>L03130499</t>
  </si>
  <si>
    <t>K020180</t>
  </si>
  <si>
    <t>L1204</t>
  </si>
  <si>
    <t>L0102</t>
  </si>
  <si>
    <t>Z12021080</t>
  </si>
  <si>
    <t>Z1202101180</t>
  </si>
  <si>
    <t>Contenitore per kit di laringoscopia con rastrelliera</t>
  </si>
  <si>
    <t>Z12019099</t>
  </si>
  <si>
    <t>L010103</t>
  </si>
  <si>
    <t>L1102</t>
  </si>
  <si>
    <t>Q030201</t>
  </si>
  <si>
    <t>L180402</t>
  </si>
  <si>
    <t>L0312</t>
  </si>
  <si>
    <t>K0199</t>
  </si>
  <si>
    <t>L031305</t>
  </si>
  <si>
    <t>V0499</t>
  </si>
  <si>
    <t>L150302</t>
  </si>
  <si>
    <t>L0999</t>
  </si>
  <si>
    <t>elettrodo a baionetta riutilizzabile per riduzione volumetrica dei turbinati IEC-16D</t>
  </si>
  <si>
    <t>Strumenti per chirurgia Radiofrequenza DUAL RF</t>
  </si>
  <si>
    <t>manipolo tre bottoni riutilizzabile IEC-X3FHPB</t>
  </si>
  <si>
    <t>elettrodo sterile non riutilizzabile per riduzione sottomucosa del palato TEE605</t>
  </si>
  <si>
    <t>elettrodo sterile non riutilizzabile per riduzione sottomucosa del palato TEE229A</t>
  </si>
  <si>
    <t>cavo bipolare riutilizzabile IEC-JX/B</t>
  </si>
  <si>
    <t>placca monouso IEC-NPD</t>
  </si>
  <si>
    <t>pinza bipolare riutilizzabile lungh. 14 cm 0.5 mm retta ACBF-013</t>
  </si>
  <si>
    <t>pinza bipolare riutilizzabile lungh 16,5 cm, 1.0 mm baionetta  ACBF-021</t>
  </si>
  <si>
    <t>elettrodo a punta monouso 2 cm TEE301</t>
  </si>
  <si>
    <t>elettrodo a punta monouso 4 cm TEE303</t>
  </si>
  <si>
    <t>elettrodo a punta monouso 45° TEE305</t>
  </si>
  <si>
    <t>elettrodo a punta riutilizzabile 3/8" super fine TA1B</t>
  </si>
  <si>
    <t>elettrodo a punta 3/8" fine TA2B</t>
  </si>
  <si>
    <t>elettrodo a punta angolato Vari-Tip TA8B</t>
  </si>
  <si>
    <t>Kit per chirurgia MicroLaringea</t>
  </si>
  <si>
    <t>Apribocca Sec. Jennengs standard grande</t>
  </si>
  <si>
    <t>Pinza Colver retta cm 19</t>
  </si>
  <si>
    <t>Pinza Colver curva cm 19</t>
  </si>
  <si>
    <t>Spatola abbassalingua impugnatura robusta cm 15 cm</t>
  </si>
  <si>
    <t>Apribocca autostatico McIvor</t>
  </si>
  <si>
    <t>Apribocca autostatico McIvor per bambini</t>
  </si>
  <si>
    <t>Adenotomo con basket varie misure</t>
  </si>
  <si>
    <t>Concotomo sec. Meltzer tondo misura 7 mm lungh. 14 cm</t>
  </si>
  <si>
    <t>Concotomo sec. Meltzer tondo misura 8 mm lungh 14 cm</t>
  </si>
  <si>
    <t>Pinza Porta-aghi tungsteno Mayo-Hegar lungh. 18 cm</t>
  </si>
  <si>
    <t>Forbici Reynodls curve sottili anollo dorato cm 13 cm</t>
  </si>
  <si>
    <t>Forbici Mayo-Lexer taglio tungsteno cm 15 curve lame sottili</t>
  </si>
  <si>
    <t>Pinza Adson carburo-tungsteno 120 mm</t>
  </si>
  <si>
    <t>Pinza Adson-Brown carburo-tungsteno 120 mm</t>
  </si>
  <si>
    <t>Porta-aghi Mayo 150 mm</t>
  </si>
  <si>
    <t>Pinza anatomica tungsteno 14,5 cm</t>
  </si>
  <si>
    <t>Pinza chirurgica lungh. 16 cm</t>
  </si>
  <si>
    <t>Clamp per arteria Providence retta lungh. 14 cm</t>
  </si>
  <si>
    <t>Clamp per arteria Providence curva lungh. 14 cm</t>
  </si>
  <si>
    <t>Pinza sec. Kiel 17 cm</t>
  </si>
  <si>
    <t>Clamp sec. Adson  90° lungh. 18 cm</t>
  </si>
  <si>
    <t>Pinza sec. Ellis 4x5 denti lungh. 15 cm</t>
  </si>
  <si>
    <t>Porta-aghi Hegar- Mayo, tungsteno lungh. 18 cm</t>
  </si>
  <si>
    <t>Retrattore sec. Langenbeck ,misura 1,2,3,4</t>
  </si>
  <si>
    <t>Retrattore sec Miccoli,doppio 35x10 mm, 45x10 mm, lunghezza 16 cm</t>
  </si>
  <si>
    <t>Retrattore sec. Roux lunghezza 16,5 cm (3 misure)</t>
  </si>
  <si>
    <t>Sistemi Ottici:</t>
  </si>
  <si>
    <t>Sistema ottico a lenti cilindriche a visione 30°  diam. 2,7 lungh. 18 cm.</t>
  </si>
  <si>
    <t xml:space="preserve">Sistema ottico a lenti cilindriche a visione 45°  diam. 2,7 lungh. 18 cm. </t>
  </si>
  <si>
    <t>Sistema ottico a lenti cilindriche a visione 30°  diam. 4 lungh. 18 cm.</t>
  </si>
  <si>
    <t xml:space="preserve"> Sistema ottico a lenti cilindriche a visione 45°  diam. 4 lungh. 18 cm. </t>
  </si>
  <si>
    <t xml:space="preserve">Sistema ottico a lenti cilindriche a visione 0°  diam. 4 lungh. 18 cm. </t>
  </si>
  <si>
    <t>Sistema ottico a lenti cilindriche a visione 70°  diam. 4 lungh. 18 cm.</t>
  </si>
  <si>
    <t>Sistema ottico a lenti cilindriche a immagine ingradita a visione 0°  diam. 5 lungh. 18 cm.</t>
  </si>
  <si>
    <t>Otoscopio a visione rettilinea 3 mm lungh. 6 cm.</t>
  </si>
  <si>
    <t xml:space="preserve">Sistema ottico visione 70° angolo di apertura  50°diam. 5,8 mm. Lungh. 20 cm. </t>
  </si>
  <si>
    <t xml:space="preserve">Sistema ottico a lenti cilindriche a visione rettilinea  diam. 3 lungh. 14 cm. </t>
  </si>
  <si>
    <t>Sistema ottico a lenti cilindriche a visione 30°  diam. 3 lungh. 14 cm.</t>
  </si>
  <si>
    <t xml:space="preserve">Sistema ottico a lenti cilindriche a visione 45°  diam. 3 lungh. 14 cm. </t>
  </si>
  <si>
    <t>Sistema ottico visione variabiale da 15° a 90° diam. 4 mm. lungh. 18.cm</t>
  </si>
  <si>
    <t>Sistema ottico 0° distanza operativa 25-60 cm. diam. 10 mm. lungh. 11 cm.</t>
  </si>
  <si>
    <t>Contenitore  con filtro microstop per la sterilizzazione e la conservazione sterile</t>
  </si>
  <si>
    <t>L01040603</t>
  </si>
  <si>
    <t>L149003</t>
  </si>
  <si>
    <t>L9099</t>
  </si>
  <si>
    <t>L14010101</t>
  </si>
  <si>
    <t>Z1201908</t>
  </si>
  <si>
    <t>Z12419080</t>
  </si>
  <si>
    <t>L149008</t>
  </si>
  <si>
    <t>L14010202</t>
  </si>
  <si>
    <t>L031312</t>
  </si>
  <si>
    <t>Sistema ottico miniaturizzato 0°, diam. 0,89 mm</t>
  </si>
  <si>
    <t>Sistema ottico miniaturizzato 0°, diam. 1,1 mm</t>
  </si>
  <si>
    <t>Sistema ottico miniaturizzato 0°, diam. 1,3 mm</t>
  </si>
  <si>
    <t>Sistema ottico miniaturizzato 0°, diam. 1,6 mm</t>
  </si>
  <si>
    <t>Sonda da dotto salivare, misura 0000</t>
  </si>
  <si>
    <t>Sonda da dotto salivare, misura 000</t>
  </si>
  <si>
    <t>Sonda da dotto salivare, misura 00</t>
  </si>
  <si>
    <t>Sonda da dotto salivare sec. Dr. MARCHAL, misura 0</t>
  </si>
  <si>
    <t>Sonda da dotto salivare sec. Dr. MARCHAL, misura 1</t>
  </si>
  <si>
    <t>Sonda da dotto salivare sec. Dr. MARCHAL, misura 2</t>
  </si>
  <si>
    <t>Sonda da dotto salivare sec. Dr. MARCHAL, misura 3</t>
  </si>
  <si>
    <t>Sonda da dotto salivare sec. Dr. MARCHAL, misura 4</t>
  </si>
  <si>
    <t>Sonda da dotto salivare sec. Dr. MARCHAL, misura 5</t>
  </si>
  <si>
    <t>Sonda da dotto salivare sec. Dr. MARCHAL, misura 6</t>
  </si>
  <si>
    <t>Sonda da dotto salivare sec. Dr. MARCHAL, misura 7</t>
  </si>
  <si>
    <t>Sonda da dotto salivare sec. Dr. MARCHAL, misura 8</t>
  </si>
  <si>
    <t>Sonda sec. MARCHAL, diametro 1 mm</t>
  </si>
  <si>
    <t>Sonda sec. MARCHAL, diametro 1,5 mm</t>
  </si>
  <si>
    <t>Cestello di Dormia, ø 0.4 mm</t>
  </si>
  <si>
    <t>Pinza da biopsia, flessibile, morso con entrambe le ganasce mobili</t>
  </si>
  <si>
    <t>Pinza per la rimozione di corpi estranei</t>
  </si>
  <si>
    <t>Contenitore in metallo, 178 x 135 x 37 mm</t>
  </si>
  <si>
    <t>Contenitore in metallo 275 x 178 x 35 mm</t>
  </si>
  <si>
    <t>Contenitore in metallo, 373 mm x 178 mm x 35 mm</t>
  </si>
  <si>
    <t>Spazzola per pulizia, 10 pezzi, Ø 0,4 - 0,6 mm</t>
  </si>
  <si>
    <t>Spazzola per pulizia, 10 pezzi, Ø 0,6-0,8 mm</t>
  </si>
  <si>
    <t>Spazzola per pulizia, 10 pezzi, Ø 0,8-1,4 mm</t>
  </si>
  <si>
    <t>Set per pulizia, per canale operativo, Ø 0,25-0,4 mm</t>
  </si>
  <si>
    <t>Scialoendoscopia</t>
  </si>
  <si>
    <t xml:space="preserve">L031199 </t>
  </si>
  <si>
    <t>L04100101</t>
  </si>
  <si>
    <t xml:space="preserve">L1204 </t>
  </si>
  <si>
    <t>S9099</t>
  </si>
  <si>
    <t>MATERIALE DEDICATO ERBE</t>
  </si>
  <si>
    <t>Pinze bipolari con punte in acciaio/metallo antiaderenti, rivestimento isolante, autoclavabili . Nelle seguenti forme e misure:</t>
  </si>
  <si>
    <t>Pinza bipolare retta con punte no stick. Lungh. cm.12 circa, punta  da 0,2mmx8 mm</t>
  </si>
  <si>
    <t>Pinza bipolare retta con punte no stick. Lungh. cm.18,5 circa, punta  da 0,2mmx8mm</t>
  </si>
  <si>
    <t>Pinza bipolare retta con punte no stick. Lungh. cm.20circa, punta  da 0,2mmx8mm</t>
  </si>
  <si>
    <t>Pinza bipolare retta con punte smussa  no stick. Lungh. cm.20 circa, punta da 8x1mm</t>
  </si>
  <si>
    <t>Pinza bipolare retta con punte smussa  no stick. Lungh. cm.20 circa, punta da 8x2mm</t>
  </si>
  <si>
    <t>Pinza bipolare punte angolate30° no stick. Lungh. cm.20 circa, punta da 8x1mm</t>
  </si>
  <si>
    <t>Pinza bipolare retta punte  fine angolate 45° no stick. Lungh. cm.12 circa, morso da 0,5mm - 0,7 mm</t>
  </si>
  <si>
    <t>Pinza bipolare punte smussa angolate 30° . Lungh. cm.16,5 circa, punta da 6x1mm</t>
  </si>
  <si>
    <t>Pinza bipolare a baionetta con punte no stick.    Lungh. cm.15,5 circa, punta  fineda 0,5x0,7mmx 8mm</t>
  </si>
  <si>
    <t>Cavo riutilizzabile per pinze bipolari collegabile ad elettrobisturi Erbe in nostro possesso</t>
  </si>
  <si>
    <t>Tappi in gomma varie misure per esame impedenzometrico con apparecchi Amplied 670 od altro apparecchio in dotazione</t>
  </si>
  <si>
    <t>SET DACRIO CISTO RINOSTOMIA</t>
  </si>
  <si>
    <t>Dissettore angolato 90° taglio dx doppia curvatura lungh. 19,5 cm</t>
  </si>
  <si>
    <t>Dissettore angolato 90° taglio sn doppia curvatura lungh. 19,5 cm</t>
  </si>
  <si>
    <t>Dissettore angolato 45° taglio sn doppia curvatura lungh. 19,5 cm</t>
  </si>
  <si>
    <t>Bisturi lama rotonda angolato 45° taglio orizzontale doppia curvatura lungh. 19,5 cm.</t>
  </si>
  <si>
    <t>Bisturi lama rotonda angolato 45° taglio verticale doppia curvatura lungh. 19,5 cm.</t>
  </si>
  <si>
    <t>Specillo angolato 90° doppia curvatura lungh. 19,5 cm.</t>
  </si>
  <si>
    <t>Fibra ottica per trans illuminazione</t>
  </si>
  <si>
    <t>Sonda per condotto lacrimale</t>
  </si>
  <si>
    <t>Dilatatore per puntino lacrimale</t>
  </si>
  <si>
    <t>Dissettore tagliente curvo dx</t>
  </si>
  <si>
    <t>Dissettore tagliente curvo sn</t>
  </si>
  <si>
    <t>Uncino smusso 90°</t>
  </si>
  <si>
    <t>Container in metallo per la sterilizzazione</t>
  </si>
  <si>
    <t>RINOLARINGOSCOPI</t>
  </si>
  <si>
    <t>Laringo fibroscopio per adulti</t>
  </si>
  <si>
    <t>CARATTERISTICHI TECNICHE:</t>
  </si>
  <si>
    <t>Angolo di visuale 0°</t>
  </si>
  <si>
    <t>Angolo di apertura 110°</t>
  </si>
  <si>
    <t>Estremità distale esterno diam. 3,5 mm.</t>
  </si>
  <si>
    <t>Lunghezza utile 30 cm.</t>
  </si>
  <si>
    <t>ACCESSORI IN  DOTAZIONE:</t>
  </si>
  <si>
    <t>Valigetta porta strumentario</t>
  </si>
  <si>
    <t>Tappo di compensazione pressoria</t>
  </si>
  <si>
    <t>Verificatore della tenuta</t>
  </si>
  <si>
    <t>Laringo fibroscopio pediatrico</t>
  </si>
  <si>
    <t>CARATTERISTICHE TECNICHE:</t>
  </si>
  <si>
    <t>Angolo di apertura 90°</t>
  </si>
  <si>
    <t>Estremità distale esterno diam. 2,5 mm.</t>
  </si>
  <si>
    <t>Lunghezza utile 27 cm.</t>
  </si>
  <si>
    <t>ACCESSORI IN DOTAZIONE:</t>
  </si>
  <si>
    <t>Z12021099</t>
  </si>
  <si>
    <r>
      <t>Video rinolaringoscopio</t>
    </r>
    <r>
      <rPr>
        <sz val="12"/>
        <color theme="1"/>
        <rFont val="Times New Roman"/>
        <family val="1"/>
      </rPr>
      <t xml:space="preserve"> con tecnologia C-MOS soluzione mobile fonte di luce a led integrata  sistema video con monitor ad alta risoluzione sistema di registrazione video ed immagini integrato entrata SD attacco Vesa sistema alimentato anche con batterie a litio.</t>
    </r>
  </si>
  <si>
    <t>Direzione di visuale 0°</t>
  </si>
  <si>
    <t>Angolo di visione 85°</t>
  </si>
  <si>
    <t>Lunghezza 30 cm.</t>
  </si>
  <si>
    <t>Diametro 3,7 mm.</t>
  </si>
  <si>
    <t>Deflessione up/down  140/140°</t>
  </si>
  <si>
    <t>Sistema di divaricazione autostatico in alluminio cm.14,5x14,5</t>
  </si>
  <si>
    <t>Retrattori elastici sterili monouso a punta acuta mm.3</t>
  </si>
  <si>
    <t>Retrattori elastici sterili monouso a punta acuta mm.5</t>
  </si>
  <si>
    <t>Retrattori elastici sterili monouso a valva unica mm.6,5x16</t>
  </si>
  <si>
    <t>Illuminatore chirurgico a luce fredda sterile e monouso compatibile con i retrattori in dotazione alle UU.OO. Senza lattice confrome agli standard dele fonti di luce più comuni</t>
  </si>
  <si>
    <t>sottile e malleabile</t>
  </si>
  <si>
    <t>flessibile cm.3x5</t>
  </si>
  <si>
    <t>flessibile 2x5 cm</t>
  </si>
  <si>
    <t>cavo di connessione a fibre ottiche pluriusop per fonti di luce in dotazione alle UU.OO.</t>
  </si>
  <si>
    <t>protesi mod. advantage per sostituzione mm.6 diam. 20fr</t>
  </si>
  <si>
    <t>protesi mod. advantage per sostituzione mm.8 diam. 20fr</t>
  </si>
  <si>
    <r>
      <rPr>
        <b/>
        <i/>
        <sz val="12"/>
        <color theme="1"/>
        <rFont val="Calibri"/>
        <family val="2"/>
        <scheme val="minor"/>
      </rPr>
      <t>Medicazione emostatica ed antiaderenziale dissolbibile per chirurgia  endoscopica nasale fess costituita  da una siringa preriempita di schiuma</t>
    </r>
    <r>
      <rPr>
        <sz val="12"/>
        <color theme="1"/>
        <rFont val="Calibri"/>
        <family val="2"/>
        <scheme val="minor"/>
      </rPr>
      <t xml:space="preserve">  disidratata polisaccaride  a base vegetale, con  agente  emostatico attivo(carbossimetilcellulosa), sterile, latex-free.</t>
    </r>
  </si>
  <si>
    <r>
      <rPr>
        <b/>
        <i/>
        <sz val="12"/>
        <color theme="1"/>
        <rFont val="Calibri"/>
        <family val="2"/>
        <scheme val="minor"/>
      </rPr>
      <t>Protesi acustica  impiantabile a conduzione ossea</t>
    </r>
    <r>
      <rPr>
        <sz val="12"/>
        <color theme="1"/>
        <rFont val="Calibri"/>
        <family val="2"/>
        <scheme val="minor"/>
      </rPr>
      <t xml:space="preserve"> modello BAHA-PONTO ad aggancio tramite pilastro di connessione composta da : </t>
    </r>
  </si>
  <si>
    <r>
      <rPr>
        <b/>
        <sz val="12"/>
        <color theme="1"/>
        <rFont val="Arial"/>
        <family val="2"/>
      </rPr>
      <t>Sistema di disinfezione ambulatoriale di ottiche rigide e flessibili</t>
    </r>
    <r>
      <rPr>
        <sz val="12"/>
        <color theme="1"/>
        <rFont val="Arial"/>
        <family val="2"/>
      </rPr>
      <t xml:space="preserve"> composto come segue:</t>
    </r>
  </si>
  <si>
    <r>
      <rPr>
        <b/>
        <sz val="12"/>
        <color theme="1"/>
        <rFont val="Arial"/>
        <family val="2"/>
      </rPr>
      <t xml:space="preserve">Cannule per tracheostomizzati </t>
    </r>
    <r>
      <rPr>
        <b/>
        <u/>
        <sz val="12"/>
        <color theme="1"/>
        <rFont val="Arial"/>
        <family val="2"/>
      </rPr>
      <t>non fenestrate cuffiate</t>
    </r>
    <r>
      <rPr>
        <sz val="12"/>
        <color theme="1"/>
        <rFont val="Arial"/>
        <family val="2"/>
      </rPr>
      <t xml:space="preserve"> in poliuretano, termosensibile, radiopache,cuffia bassa pressione ed alto volume con fenestratura a flangia anatomica montata su doppio asse a 360° con contro cannula in sebs e connettore rotante, otturatore, contro cannula a basso profilo, tappo e nastro in schiuma di poliuretano con fissaggio in velcro. Completa di inseritore monopaziente e guida di seldingher.  In confezione Sterile.  Diametro 06 - 07 - 08 - 09 - 10  </t>
    </r>
  </si>
  <si>
    <r>
      <t xml:space="preserve">Cannule per tracheostomizzati </t>
    </r>
    <r>
      <rPr>
        <b/>
        <u/>
        <sz val="12"/>
        <color theme="1"/>
        <rFont val="Arial"/>
        <family val="2"/>
      </rPr>
      <t>non fenestrate non cuffiate</t>
    </r>
    <r>
      <rPr>
        <sz val="12"/>
        <color theme="1"/>
        <rFont val="Arial"/>
        <family val="2"/>
      </rPr>
      <t xml:space="preserve"> in poliuretano, termosensibile, radiopache, con controcannula in sebs e connettore rotante, otturatore, tappo e nastro in schiuma di poliuretano con fissaggio in velcro. Completa di inseritore monopaziente e guida di seldingher.  In confezione Sterile. Diametro 06 - 07 - 08 - 09 - 10  </t>
    </r>
  </si>
  <si>
    <r>
      <rPr>
        <b/>
        <sz val="12"/>
        <color theme="1"/>
        <rFont val="Arial"/>
        <family val="2"/>
      </rPr>
      <t xml:space="preserve">Cannule per trachepstomizzati non fenestrate cuffiate a bassa pressione e </t>
    </r>
    <r>
      <rPr>
        <b/>
        <u/>
        <sz val="12"/>
        <color theme="1"/>
        <rFont val="Arial"/>
        <family val="2"/>
      </rPr>
      <t>linea per aspirazione subglottidea</t>
    </r>
    <r>
      <rPr>
        <sz val="12"/>
        <color theme="1"/>
        <rFont val="Arial"/>
        <family val="2"/>
      </rPr>
      <t xml:space="preserve"> in poliuretano, termosensibile, trasparenti, extralunga, con contro cannula fenestrata e contro cannula non fenestrata.  In confezione Sterile Diametro 05 -06 - 07 - 08 - 09 - 10 </t>
    </r>
  </si>
  <si>
    <r>
      <t xml:space="preserve">Cannula tracheostomica per neonati </t>
    </r>
    <r>
      <rPr>
        <sz val="12"/>
        <color theme="1"/>
        <rFont val="Calibri"/>
        <family val="2"/>
        <scheme val="minor"/>
      </rPr>
      <t>in polimero di grado medicale soffice e flessibile, con pareti ultra sottili, forma anatomica per un inseirmentro atraumatico all'interno della trachea. Deve essere dotata di flangia con ali orientate verso il craniale, radiopaca. L'otturatore con mani ad anello per facilitare l'inserimento in sicurezza della cannula. Deve essere dotata di un connettore standard da 15 mm per la ventilazione assistita. Nastro di fissaggio soffice per il collo per evitare irritazion i ed ulcerazioni nella delicata cute dei neonati. Diametro: 2,5 - 3.0 - 3,5 - 4.0</t>
    </r>
  </si>
  <si>
    <r>
      <t xml:space="preserve">Cannula tracheostomica per bambini </t>
    </r>
    <r>
      <rPr>
        <sz val="12"/>
        <color theme="1"/>
        <rFont val="Calibri"/>
        <family val="2"/>
        <scheme val="minor"/>
      </rPr>
      <t>in polimero di grado medicale soffice e flessibile, con pareti ultra sottili, forma anatomica per un inseirmentro atraumatico all'interno della trache. Deve essere dotata di flangia con ali orientate verso il craniale, radiopaca. L'otturatore con mani ad anello per facilitare l'inserimento in sicurezza della cannula. Deve essere dotata di un connettore standard da 15 mm per la ventilazione assistita. Nastro di fissaggio soffice per il collo per evitare irritazion i ed ulcerazioni nella delicata cute dei neonati. Diametro: 2,5 - 3.0 - 3,5 - 4.0 - 4.5 - 5.0 - 5.5 - 6.0</t>
    </r>
  </si>
  <si>
    <r>
      <t xml:space="preserve">Prolunga per cannule Mini, </t>
    </r>
    <r>
      <rPr>
        <sz val="12"/>
        <color theme="1"/>
        <rFont val="Calibri"/>
        <family val="2"/>
        <scheme val="minor"/>
      </rPr>
      <t>per prevenire le ostruzioni all'estremità della cannula, con la parte interna rinforzata da una spirale in acciaio  e dotata ad una estremita di un connettore femmina da connettere al connettore maschio della cannula tracheostomica e dall'altra estremita di un connettore maschio per effettuare eventuale aspirazione. Dotata di cuneo per facilitare la rimozione. Compatile con tutte le cannule Mini.</t>
    </r>
  </si>
  <si>
    <r>
      <rPr>
        <b/>
        <sz val="12"/>
        <color theme="1"/>
        <rFont val="Calibri"/>
        <family val="2"/>
        <scheme val="minor"/>
      </rPr>
      <t>Valvola fonatoria per pazienti tracheostomizzati</t>
    </r>
    <r>
      <rPr>
        <sz val="12"/>
        <color theme="1"/>
        <rFont val="Calibri"/>
        <family val="2"/>
        <scheme val="minor"/>
      </rPr>
      <t xml:space="preserve"> a regolazione continua, per tutte le cannule fenestrate con connettore da 15 mm con ingresso laterale dell'aria che consente di adeguare la resistenza al flusso d'aria </t>
    </r>
  </si>
  <si>
    <r>
      <rPr>
        <b/>
        <sz val="12"/>
        <color theme="1"/>
        <rFont val="Calibri"/>
        <family val="2"/>
        <scheme val="minor"/>
      </rPr>
      <t xml:space="preserve">Scambiatore di calore e umidità per pazienti tracheostomizzati </t>
    </r>
    <r>
      <rPr>
        <sz val="12"/>
        <color theme="1"/>
        <rFont val="Calibri"/>
        <family val="2"/>
        <scheme val="minor"/>
      </rPr>
      <t xml:space="preserve">per tutte le cannule con connettore da 15 mm, aattacco per l'ossigeno integrato e valvola di sovrapressione per espellere tramite tosse grandi quantità di secrezioni. Deve adattrsi a cannule di ogni misura </t>
    </r>
  </si>
  <si>
    <r>
      <t xml:space="preserve">Collarini </t>
    </r>
    <r>
      <rPr>
        <sz val="12"/>
        <color theme="1"/>
        <rFont val="Calibri"/>
        <family val="2"/>
        <scheme val="minor"/>
      </rPr>
      <t>reggi cannula</t>
    </r>
  </si>
  <si>
    <r>
      <t xml:space="preserve">Scovolini </t>
    </r>
    <r>
      <rPr>
        <sz val="12"/>
        <color theme="1"/>
        <rFont val="Calibri"/>
        <family val="2"/>
        <scheme val="minor"/>
      </rPr>
      <t>angolati  con spazzola morbida in nylon per rimuovere le incrostazioni. Per ridurre le abrasioni, gli scovolini devono essere provvisti di punta in morbida lana</t>
    </r>
  </si>
  <si>
    <r>
      <t xml:space="preserve">Compresse </t>
    </r>
    <r>
      <rPr>
        <sz val="12"/>
        <color theme="1"/>
        <rFont val="Calibri"/>
        <family val="2"/>
        <scheme val="minor"/>
      </rPr>
      <t xml:space="preserve">ricoperte in alluminio, con taglio a zeta </t>
    </r>
  </si>
  <si>
    <r>
      <rPr>
        <b/>
        <i/>
        <sz val="12"/>
        <color theme="1"/>
        <rFont val="Arial"/>
        <family val="2"/>
      </rPr>
      <t xml:space="preserve">Kit monouso per DCR </t>
    </r>
    <r>
      <rPr>
        <i/>
        <sz val="12"/>
        <color theme="1"/>
        <rFont val="Arial"/>
        <family val="2"/>
      </rPr>
      <t>sterile composto da un tubicino di 33 cm. di silicone fissato alle due estremità, a due guaine flessibili in plastica poliammidica contententi due sonde per introduzione malleabili in acciao inossidabile per il trattamento dei canali lacrimani nelle procedure di DCR</t>
    </r>
  </si>
  <si>
    <r>
      <rPr>
        <b/>
        <i/>
        <sz val="12"/>
        <color theme="1"/>
        <rFont val="Arial"/>
        <family val="2"/>
      </rPr>
      <t xml:space="preserve">Spugna per pulizia endoscopi </t>
    </r>
    <r>
      <rPr>
        <i/>
        <sz val="12"/>
        <color theme="1"/>
        <rFont val="Arial"/>
        <family val="2"/>
      </rPr>
      <t xml:space="preserve">in acetato di polivinile idrossilato (PVA) con antiappannante </t>
    </r>
  </si>
  <si>
    <r>
      <t xml:space="preserve">Impianto iniettabile per la medializzazione delle corde vocali in paralisi monolaterale </t>
    </r>
    <r>
      <rPr>
        <i/>
        <sz val="12"/>
        <color theme="1"/>
        <rFont val="Arial"/>
        <family val="2"/>
      </rPr>
      <t>composta da microsfere di idrossilapatite di calcio sospese in gel di cmc di sodio e glicerina. Sterile precaricata in siringa per l’uso completa di ago da 25 cm.</t>
    </r>
  </si>
  <si>
    <r>
      <rPr>
        <b/>
        <i/>
        <sz val="12"/>
        <color theme="1"/>
        <rFont val="Arial"/>
        <family val="2"/>
      </rPr>
      <t>Dispositivo per la studio del sonno portatile da polso</t>
    </r>
    <r>
      <rPr>
        <sz val="12"/>
        <color theme="1"/>
        <rFont val="Arial"/>
        <family val="2"/>
      </rPr>
      <t xml:space="preserve"> che unifica le rilevazioni di tonometria arteriosa periferica con l’ossimetria, actigrafia, battito cardiaco, posizione del corpo e russamento mediante un singolo sensore applicato al dito del paziente ed un piccolo sensore da applicare alla base del collo. Completo di sw per scaricare ed elaborare i dati su PC. </t>
    </r>
  </si>
  <si>
    <r>
      <rPr>
        <b/>
        <i/>
        <sz val="12"/>
        <color theme="1"/>
        <rFont val="Calibri"/>
        <family val="2"/>
        <scheme val="minor"/>
      </rPr>
      <t>Protesi acustica  impiantabile a conduzione ossea</t>
    </r>
    <r>
      <rPr>
        <sz val="12"/>
        <color theme="1"/>
        <rFont val="Calibri"/>
        <family val="2"/>
        <scheme val="minor"/>
      </rPr>
      <t xml:space="preserve"> modello Sophono Alpha 2 ad aggancio esclusivamente magnetico senza perni composta da : </t>
    </r>
  </si>
  <si>
    <r>
      <rPr>
        <b/>
        <i/>
        <sz val="12"/>
        <color theme="1"/>
        <rFont val="Calibri"/>
        <family val="2"/>
        <scheme val="minor"/>
      </rPr>
      <t>protesi da staffa per chirurgia dell'orecchio medio modello Causse</t>
    </r>
    <r>
      <rPr>
        <sz val="12"/>
        <color theme="1"/>
        <rFont val="Calibri"/>
        <family val="2"/>
        <scheme val="minor"/>
      </rPr>
      <t xml:space="preserve"> in fluoroplastica delle seguenti diametro 0,6 mm.misure:</t>
    </r>
  </si>
  <si>
    <r>
      <rPr>
        <b/>
        <i/>
        <sz val="12"/>
        <color theme="1"/>
        <rFont val="Calibri"/>
        <family val="2"/>
        <scheme val="minor"/>
      </rPr>
      <t>Drenaggi transtimpanici mod.Shepard in fluoroplatic</t>
    </r>
    <r>
      <rPr>
        <sz val="12"/>
        <color theme="1"/>
        <rFont val="Calibri"/>
        <family val="2"/>
        <scheme val="minor"/>
      </rPr>
      <t>a blu delle seguenti misure:</t>
    </r>
  </si>
  <si>
    <r>
      <rPr>
        <b/>
        <i/>
        <sz val="12"/>
        <color theme="1"/>
        <rFont val="Calibri"/>
        <family val="2"/>
        <scheme val="minor"/>
      </rPr>
      <t>Kit per chirurgia dell'orecchio</t>
    </r>
    <r>
      <rPr>
        <sz val="12"/>
        <color theme="1"/>
        <rFont val="Calibri"/>
        <family val="2"/>
        <scheme val="minor"/>
      </rPr>
      <t xml:space="preserve"> sterile composto da:</t>
    </r>
  </si>
  <si>
    <r>
      <rPr>
        <b/>
        <i/>
        <sz val="12"/>
        <color theme="1"/>
        <rFont val="Calibri"/>
        <family val="2"/>
        <scheme val="minor"/>
      </rPr>
      <t>Bisturi monouso per miringotomia</t>
    </r>
    <r>
      <rPr>
        <sz val="12"/>
        <color theme="1"/>
        <rFont val="Calibri"/>
        <family val="2"/>
        <scheme val="minor"/>
      </rPr>
      <t>, punta con triplo taglio 1,0 x 70mm, monouso sterile</t>
    </r>
  </si>
  <si>
    <r>
      <rPr>
        <b/>
        <i/>
        <sz val="12"/>
        <color theme="1"/>
        <rFont val="Calibri"/>
        <family val="2"/>
        <scheme val="minor"/>
      </rPr>
      <t>Kit per miringostomia</t>
    </r>
    <r>
      <rPr>
        <sz val="12"/>
        <color theme="1"/>
        <rFont val="Calibri"/>
        <family val="2"/>
        <scheme val="minor"/>
      </rPr>
      <t xml:space="preserve"> sterile composto da:</t>
    </r>
  </si>
  <si>
    <r>
      <rPr>
        <b/>
        <i/>
        <sz val="12"/>
        <color theme="1"/>
        <rFont val="Calibri"/>
        <family val="2"/>
        <scheme val="minor"/>
      </rPr>
      <t>Bendaggi per orecchio in medicazione sterile</t>
    </r>
    <r>
      <rPr>
        <sz val="12"/>
        <color theme="1"/>
        <rFont val="Calibri"/>
        <family val="2"/>
        <scheme val="minor"/>
      </rPr>
      <t xml:space="preserve"> per proteggere il padiglione auricolare in seguito ad intervento chirurgico monolateralein schiuma interna in poliuretano.Fascia in cotone, polipropilene, cellulosa di cotone e lana. Nastro adesivo anallergico. Strech incotone, polyamide, elastomero</t>
    </r>
  </si>
  <si>
    <r>
      <rPr>
        <b/>
        <i/>
        <sz val="12"/>
        <color theme="1"/>
        <rFont val="Calibri"/>
        <family val="2"/>
        <scheme val="minor"/>
      </rPr>
      <t>NASOFARINGOSCOPIO FLESSIBILE A BATTERIA E FONTE DI LUCE INTEGRATA</t>
    </r>
    <r>
      <rPr>
        <sz val="12"/>
        <color theme="1"/>
        <rFont val="Calibri"/>
        <family val="2"/>
        <scheme val="minor"/>
      </rPr>
      <t xml:space="preserve"> NELLO STRUMENTO CON LAMPADA A LED  PER LA VISIONE DELLE CAVITÀ ANATOMICHE DEL NASO, FARINGE E LARINGE</t>
    </r>
  </si>
  <si>
    <r>
      <rPr>
        <b/>
        <i/>
        <sz val="12"/>
        <color theme="1"/>
        <rFont val="Calibri"/>
        <family val="2"/>
        <scheme val="minor"/>
      </rPr>
      <t>Tessuto dermico acellulare derivato da derma fetale neonatale bovino non crosslinkat</t>
    </r>
    <r>
      <rPr>
        <sz val="12"/>
        <color theme="1"/>
        <rFont val="Calibri"/>
        <family val="2"/>
        <scheme val="minor"/>
      </rPr>
      <t>o, sterile, con alti livelli di collagene di tipo III e testao contro la trasmissione della TSE in confezione singola, delle seguenti misure:</t>
    </r>
  </si>
  <si>
    <r>
      <rPr>
        <b/>
        <i/>
        <sz val="12"/>
        <color theme="1"/>
        <rFont val="Calibri"/>
        <family val="2"/>
        <scheme val="minor"/>
      </rPr>
      <t>Caschetto</t>
    </r>
    <r>
      <rPr>
        <sz val="12"/>
        <color theme="1"/>
        <rFont val="Calibri"/>
        <family val="2"/>
        <scheme val="minor"/>
      </rPr>
      <t xml:space="preserve"> rigido con  sistema di luce frontale leggero, con doppia fascia di aggiustamento frontale e coronale, imbottitura  in neoprene ad alta traspirazione, cavo a fibra ottica biforcato , snodo a tre cerniere allungato e spot variabile.</t>
    </r>
  </si>
  <si>
    <r>
      <rPr>
        <b/>
        <i/>
        <sz val="12"/>
        <color theme="1"/>
        <rFont val="Calibri"/>
        <family val="2"/>
        <scheme val="minor"/>
      </rPr>
      <t>Guaina monouso sterile per nasofaringoscopio flessibile con spessore massimo di 0,07 mm,dotata di lentina morbida</t>
    </r>
    <r>
      <rPr>
        <sz val="12"/>
        <color theme="1"/>
        <rFont val="Calibri"/>
        <family val="2"/>
        <scheme val="minor"/>
      </rPr>
      <t xml:space="preserve"> che si adatta in modo ottimale agli strumenti a fibre ottiche mantenendone invariato il diametro originale riducendo così il discomfort avvertito dal paziente.Confezione singola dotata di etichetta con doppio talloncino rimovibile per consentire la tracciabilità dell'esame endoscopico</t>
    </r>
  </si>
  <si>
    <r>
      <t xml:space="preserve"> - Set procedurale per timpanoplastica</t>
    </r>
    <r>
      <rPr>
        <sz val="12"/>
        <rFont val="Calibri"/>
        <family val="2"/>
      </rPr>
      <t>: n. 1 Lama bisturi 22, n. 1 Lama bisturi 11, n. 1 Lama bisturi 15, n. 2 Siringhe 20cc, n. 1 Siringhe 10cc, n. 1 Siringa 5 cc da insulina con ago staccabile 24 G, n. 1 Medicazioni 20x10 cm, n. 8 Spugna emostatica 1X1X1cm, n. 1 Tubo aspiratore diam. 9x6 lungh. 3m,  n. 6 Aspiratori semirigidi mis. 0,4 - 0,7 - 1 - 1,2 - 1,4 - 1,6, n° 1 connettore per aspiratore, n. 1 Manipolo elettrobisturi, n° 1 spugnetta per elettrobisturi,  n. 2 coprimanipolo monouso per lampada scialitica, la ditta dovrà fornire in comodato d'uso gratuito eventuali adattatori, n. 1 Flacone iodiopovidone AIC da 50ml per cute lesa, n° 1 set base sala operatoria, n° 1 copertura per microscopio, n° 2 ciotole da 400cc,  n° 1 abbassalingua di legno,  n° 1 Sutura sintetico assorbibile 2/0, n° 2  Sutura sintetico assorbibile 3/0 ad assorbimento rapido, n° 1 spugnetta per dipingere con manico medio in polistirolo per disinfezione della cute.</t>
    </r>
  </si>
  <si>
    <r>
      <t xml:space="preserve"> - Set procedurale per parotide:</t>
    </r>
    <r>
      <rPr>
        <sz val="12"/>
        <rFont val="Calibri"/>
        <family val="2"/>
      </rPr>
      <t xml:space="preserve"> n. 1 Lama bisturi 22, n. 1 Medicazione sterile 15x8cm, n. 1 Spugnetta per elettrobisturi, n. 1 Tubo aspiratore diam. 9x6mm lungh. 3m, n. 1 Manipolo elettrobisturi, n. 2 Manipolo per scialitica, n. 10 Garze 40x40cm piegate a doppio strato con filo radiopaco, n. 30 Garze 7x9cm a doppio strato con filo radiopaco,  n. 1 Flacone iodiopovidone AIC da 50ml per cute lesa, n° 1 set base sala operatoria, n. 1 Sutura non assorbibile in seta 2/0 ago triangolare 26mm,n.1  Sutura non assorbibile in seta 1 ago triangolare 38mm, n° 2 Sutura sintetico assorbibile 3/0 ad assorbimento rapido con ago triangolare 18,7mm, n° 1 Sutura sintetico assorbibile 2/0 con ago rotondo da 26mm,  n° 20 tamponcini radiopachi da 8 mm, n° 1 copertura per microscopio, n° 1 drenaggio aspirazione sistema chiuso CH 10 con valvola antireflusso, filtro aria antibatterico, in PVC, lungh.110cm,  n° 1 spugnetta per dipingere con manico medio in polistirolo per disinfezione della cute.</t>
    </r>
  </si>
  <si>
    <r>
      <t>Set procedurale per miringoplastica</t>
    </r>
    <r>
      <rPr>
        <sz val="12"/>
        <rFont val="Calibri"/>
        <family val="2"/>
      </rPr>
      <t>: n. 1 Striscia adesiva 10 x 50 cm, n. 1 Telo tavolo madre 150x180cm con zona centrale assorbente, n. 1 Telo Mayo 145x80cm, n. 1 Telo oftalmico 150x240cm, con doppia sacca 50x32 cm 2 staffe, foro 7 x 10cm con pellicola di incisione, n. 1 Telo chirurgico 70x90 con lato adesivo 5x90 in triaccoppiato (tnt, colordrape, cellulosa), n. 2 Siringhe 10cc, n. 1 Siringa da insulina con ago staccabile 24 G, n. 1 Ago sterile, n. 1 Lama bisturi fig. 15, n. 1 Lama bisturi fig. 20, n. 3 Medicazione sterile 8x10cm, n. 1 Spugna emostatica 80X50X1MM,  n. 1 Tampone auricolare 15x12mm, n. 1 Lama per bisturi Beaver, n. 1 Lama timpanoplastica ang. 60°, n. 3 Paia guanti sterili 7 - 7 1/2 - 8, n. 2 Camici in SMS mis. L-XL, n. 1 Tubo aspiratore cm 210, n. 6 Aspiratori mis. 0,4 - 0,7 - 1 - 1,2 - 1,4 - 1,6, n. 1 Manipolo elettrobisturi, ago retto, asta corta terminale 1,0mm, n. 1 Manipolo per scialitica, n. 10 Garze 40x40 piegate, n. 1 Flacone 20 ml clorexidina 2%, n. 1 Sutura sintetico assorbibile 3/8 cerchio 24mm 2/0, n. 1 Sutura monofilamento non assorbibile 3/8 cerchio, calibro3/0 colore nero lungh. 45cm.</t>
    </r>
  </si>
  <si>
    <r>
      <t xml:space="preserve">Set procedurale per otosclerosi </t>
    </r>
    <r>
      <rPr>
        <sz val="12"/>
        <rFont val="Calibri"/>
        <family val="2"/>
      </rPr>
      <t>: n. 1 Telo tavolo madre 150x180cm con banda centrale assorbente, n. 1 Telo Mayo 145x80cm,  n. 1 Telo oftalmico 150x240cm, con doppia sacca 50x32 cm e 2 staffe, foro 7 x 10cm con pellic. per incisione, n. 1 Telo chirurgico 75x90 con zona adesiva 5x90 in triaccoppiato (tnt, colordrape, cellulosa), n. 2 Siringhe sterili 10cc, n. 1 Siringa da insulina con ago staccabile, n. 1 Ago sterile 25 G, n. 1 Lama bisturi fig. 15, n. 1 Medicazione 8x10 cm, n. 2 Paia di guanti 7 - 7 1/2, n. 2 Camici in SMS mis. L-XL, n. 1 Filo sutura non assorbibile monofilamento 3/8 cerchio, calibro 4/0 lungh. filo 75 cm, n. 1 Lama per bisturi Beaver, n. 1 Lama timpanoplastica ang. 60°, n. 1 Striscia adesiva 10x50 cm, n. 30 Garze 40x40 piegate, n. 1 Flacone 20 ml clorexidina 2%, n. 2 Fiale carbocaina 10 ml, n. 1 Fiala adrenalina 1 ml, n. 1 Tubo aspiratore cm 210 - 6 x 9 mm, n. 1 Manipolo per scialitica, n. 6 Aspiratori 0,4 - 0,7 - 1 - 1,2 - 1,4 - 1,6, n.1 Spugna emostatica 80X50X1mm</t>
    </r>
  </si>
  <si>
    <r>
      <t xml:space="preserve">Set procedurale per riduzione frattura naso: </t>
    </r>
    <r>
      <rPr>
        <sz val="12"/>
        <rFont val="Calibri"/>
        <family val="2"/>
      </rPr>
      <t xml:space="preserve">n. 1 Telo Mayo 145x80cm, n. 1 Telo copripaziente 148x180cm in triaccoppiato , n. 20 Garze sterili 40x40cm piegate, n. 1 Splint nasale esterno in alluminio. Disponibile nelle misure M o L, n. 3 Guanti  7 - 7 1/2 - 8, n. 2 Camici in sms (L - XL), n. 2 Tamponi nasali batteriostatici in PVA mm 80. </t>
    </r>
  </si>
  <si>
    <r>
      <t>Set procedurale per poliposi nasale</t>
    </r>
    <r>
      <rPr>
        <sz val="12"/>
        <rFont val="Calibri"/>
        <family val="2"/>
      </rPr>
      <t>: n. 1 Telo a U in traccoppiato 120x150cm autoadesivo profondità 45 cm, n. 1 Telo Mayo 145x80cm, n. 1 Striscia adesiva 10x50 cm, n. 2 Siringhe 10cc, n. 20 Garze 40x40cm piegate, n. 1 Ago 22G, n. 3 Camici in sms (2 L - 1 XL), n. 3 Guanti  7 - 7 1/2 - 8, n. 10 Cotonini per anestesia locale, n. 1 Copritelecamera,  n.1 Antiappannante per telecamera, n. 1 Siringone 48 cc con cannula, n. 1 Mano in TNT, n. 1 Garza orlata 10x100mm.</t>
    </r>
  </si>
  <si>
    <r>
      <t>Set procedurale per adenoide + riduzione tonsillare</t>
    </r>
    <r>
      <rPr>
        <sz val="12"/>
        <rFont val="Calibri"/>
        <family val="2"/>
      </rPr>
      <t xml:space="preserve">: n. 1 Telo Mayo 145x80cm, n. 2 Camici sms mis. L-XL, n. 1 Cannula d'aspirazione Argyle 6 mm - 18 ch, n. 10 Tamponcini radiopachi 30mm, n. 1 Telo di copertura in triaccoppiato 175x180 cm con zona adesiva 5x80 . </t>
    </r>
  </si>
  <si>
    <r>
      <t xml:space="preserve"> - Set procedurale per laringectomia parziale (collo):</t>
    </r>
    <r>
      <rPr>
        <sz val="12"/>
        <rFont val="Calibri"/>
        <family val="2"/>
      </rPr>
      <t xml:space="preserve">  n° 2 drenaggio aspirazione sistema chiuso CH 14 con valvola antireflusso, fitro aria antibatterico, in PVC, lungh.110cm, n. 20 Tamponcini radiopachi 8mm, n. 2 Lama bisturi 22, n. 1 Lama bisturi 15, n. 1 Spugnetta per elettrobisturi, n. 1 Manipolo elettrobisturi, n° 2 coprimanipolo monouso per lampada scialitica, la ditta dovrà fornire in comodato d'uso gratuito eventuali adattatori, n° 1 tubo per aspiratore  diam. 9x6mm lungh. 3m, n° 1 sacca portastrumenti a 3 scomparti, n° 1 set base sala operatoria, n° 1 catetere di Mount,  n. 2 sutura sintetica assorbibile  monofilamento 2/0 ago rotondo 26mm; n. 5 sutura sintetica assorbibile monofilamento 2 ago rotondo 37mm, n. 2 sutura sintetica assorbibile monofilamento 0 pretagliato, n. 5 sutura sintetica non assorbibile in seta 1 ago triangolare, n. 1 sutura sintetica non assorbibili in seta  2/0 ago triangolare, n. 1 sutura sintetica non assorbibile in seta 2/0 pretagliato, n.1 laccio identificazione in silicone ,n. 3 Medicazione sterile 20 x10 cm, n. 1 Flacone iodiopovidone AIC da 50ml per cute lesa, n° 2 ciotole da 400 cc, n° 1 siringa da 10 cc, n° 1 siringa da 20 cc,  n° 2 suturatrici cutanee a punte metalliche da 35 punti,  n° 1 spugnetta per dipingere con manico medio in in polistirolo per disinfezione della cute.</t>
    </r>
  </si>
  <si>
    <r>
      <t xml:space="preserve"> - Set procedurale per Microlaringe: </t>
    </r>
    <r>
      <rPr>
        <sz val="12"/>
        <rFont val="Calibri"/>
        <family val="2"/>
      </rPr>
      <t xml:space="preserve"> n. 1 Paradenti tipo Camo, n. 1 Tubo aspiratore diam. 9x6mm lungh. 3m, n. 1 Contenitore piccolo per esame bioptico, n° 1 coprimanipolo monouso per lampada scialitica, la ditta dovrà fornire in comodato d'uso gratuito eventuali adattatori, n° 1 set base sala operatoria, n° 1 flacone iodiopovidone AIC da 50ml per cute lesa, n° 10 garze 7x9 cm con filo radiopaco, n° 2 pezze laparotomiche 30x30cm con filo radiopaco,  n° 1 spugnetta per dipingere con manico medio in polistirolo per disinfezione della cute.</t>
    </r>
  </si>
  <si>
    <r>
      <t xml:space="preserve"> - Set procedurale per laringectomia totale (collo)</t>
    </r>
    <r>
      <rPr>
        <sz val="12"/>
        <rFont val="Calibri"/>
        <family val="2"/>
      </rPr>
      <t xml:space="preserve">:  n° 2 drenaggio aspirazione sistema chiuso CH 14 con valvola antireflusso, filtro aria antibatterico, in PVC, lungh.110cm, n. 20 Tamponcini radiopachi 8mm, n. 2 Lama bisturi 22, n. 1 Lama bisturi 15, n. 1 Spugnetta per elettrobisturi, n. 1 Manipolo elettrobisturi, n° 2 coprimanipolo monouso per lampada scialitica, la ditta dovrà fornire in comodato d'uso gratuito eventuali adattatori, n° 1 tubo per aspiratore  diam. 9x6 lungh. 3m, n° 1 sacca portastrumenti a 3 scomparti, n° 1 set base sala operatoria, n° 1 catetere di Mount,  n. 2 sutura sintetica assorbibile monofilamento rocchetto 0 ; n. 2 sutura sintetica assorbibile  2/0 ago rotondo 26mm, n. 4 sutura sintetica assorbibile monofilamento  3/0 ago rotondo 22mm,  n. 5 sutura sintetica non assorbibili in seta 1 ago triangolare, n. 1 sutura sintetica non assorbibili in seta  2/0 ago triangolare, n. 1 sutura sintetica non assorbibile 2/0 in seta  rocchetto, n. 3 Medicazione sterile 20 x10 cm,n. 1 Flacone iodiopovidone AIC da 50ml per cute lesa, n° 2 ciotole da 400 cc, n° 1 siringa da 10 cc, n° 1 siringa da 20 cc, n°2 suturatrici cutanee a punte metalliche da 35 punti, n.1 laccio identificazione in silicone,  n° 1 spugnetta per dipingere con manico medio in in polistirolo per disinfezione della cute.   </t>
    </r>
  </si>
  <si>
    <r>
      <t xml:space="preserve"> - Set procedurale per chirurgia endoscopica e basicranio:</t>
    </r>
    <r>
      <rPr>
        <sz val="12"/>
        <rFont val="Calibri"/>
        <family val="2"/>
      </rPr>
      <t xml:space="preserve"> n. 1 Lama bisturi 22, n. 1 Siringhe 20cc,  n° 1 set base sala operatoria, n.20 Garze 7x9cm a doppio strato con filo radiopaco piegate,  n. 1 Flacone iodiopovidone AIC da 50ml per cute lesa, n. 1 Fiale chirocaina , n. 1 Flaconcino rinocidina,   n. 2 coprimanipolo monouso per lampada scialitica, la ditta dovrà fornire in comodato d'uso gratuito eventuali adattatori, n. 2 tubo per aspiratore diam 9x6mm  l. 3m,  n.2 ciotole 400 cc blu,  n.1 ciotola 300 cc rossa, n. 2 tamponi in PVA 8cm con lamina in polietilene elettrosaldata, n.1 asciughino chirurgico 25x76mm in PVA con bario microdisperso, n. 1 copritelecamera ,  n° 1 spugnetta per dipingere con manico medio in polistirolo per disinfezione della cute.</t>
    </r>
  </si>
  <si>
    <r>
      <t xml:space="preserve"> - Set procedurale per staffa:</t>
    </r>
    <r>
      <rPr>
        <sz val="12"/>
        <rFont val="Calibri"/>
        <family val="2"/>
      </rPr>
      <t xml:space="preserve"> n. 1 tubo per aspiratore diam 9x6mm l. 3m, n.1 fiala di lidocaina 200mgx10ml, n. 2 Siringhe 10cc, n. 1 Siringhe 20cc, n. 20 garze 7x9cm a doppio strato con filo radiopaco, n. 1 Coprimicroscopio, n° 1 set base sala operatoria, n. 1 Siringa da insulina, n. 1 bisturi lama 11, n.1 bisturi lama 22, n.8 spugna emostatica 1x1x1 cm, n.2 camici mis.L, n. 6 Aspiratori semirigidi mis. 0,4 - 0,7 - 1 - 1,2 - 1,4 - 1,6, n° 1 connettore per aspiratore, n. 1 Flacone iodiopovidone AIC da 50ml per cute lesa,  n° 1 spugnetta per dipingere con manico medio in polistirolo per disinfezione della cute.</t>
    </r>
  </si>
  <si>
    <r>
      <t xml:space="preserve"> - Set procedurale per settoplastica:</t>
    </r>
    <r>
      <rPr>
        <sz val="12"/>
        <rFont val="Calibri"/>
        <family val="2"/>
      </rPr>
      <t xml:space="preserve"> n. 1 Lama bisturi 15,n. 1 tubo per aspiratore diam.9x6mm  lungh.3m, n.1 Mano in TNT,  n° 1 set base sala operatoria, n. 1 Sutura sintetica assorbibile monofilamento 2/0 con ago rotondo 26mm,   n. 2 Tamponi nasali batteriostatici in PVAC con cellulosa ossidata microdispersa  100mm,  N. 2 ciotole 400cc,  n° 1 spugnetta per dipingere con manico medio in polistirolo per disinfezione della cute,n. 1 Flacone iodiopovidone AIC da 50ml per cute lesa. </t>
    </r>
  </si>
  <si>
    <r>
      <rPr>
        <b/>
        <i/>
        <sz val="12"/>
        <color theme="1"/>
        <rFont val="Verdana"/>
        <family val="2"/>
      </rPr>
      <t>Sistema di contenzione-supporto esterno per interventi di setto-rinoplastica, nella versione Foam</t>
    </r>
    <r>
      <rPr>
        <sz val="12"/>
        <color theme="1"/>
        <rFont val="Verdana"/>
        <family val="2"/>
      </rPr>
      <t xml:space="preserve"> consiste nell’assemblaggio di una placca metallica sagomata con incisioni che ne permettono la malleabilità in senso tridimensionale e di un elemento di interposizione in Neoprene espanso. L’ottima tenuta della compressione nel tempo si associa alla sua rapidità di applicazione. Il kit comprende un elemento morbido adesivo da applicare sul dorso del profilo nasale. Forma “a farfalla”: si modella in senso tridimensionale adatto in casi di naso torto o di naso insellato. Misure:</t>
    </r>
  </si>
  <si>
    <r>
      <rPr>
        <b/>
        <i/>
        <sz val="12"/>
        <color theme="1"/>
        <rFont val="Calibri"/>
        <family val="2"/>
        <scheme val="minor"/>
      </rPr>
      <t>Pinze bipolari</t>
    </r>
    <r>
      <rPr>
        <sz val="12"/>
        <color theme="1"/>
        <rFont val="Calibri"/>
        <family val="2"/>
        <scheme val="minor"/>
      </rPr>
      <t xml:space="preserve"> con punta totalmente in argento pluriuso e risterilizzabili nei seguenti formati e misure:</t>
    </r>
  </si>
  <si>
    <t xml:space="preserve"> </t>
  </si>
  <si>
    <t>Cotonini radiopachi in rayon (cellulosa ossidata rigenerata) con filo radiopaco. Disponibili nelle seguenti misure (in confezioni da 200 pz.);</t>
  </si>
  <si>
    <t>25x25 mm.</t>
  </si>
  <si>
    <t>25x76 mm.</t>
  </si>
  <si>
    <t>25x152 mm.</t>
  </si>
  <si>
    <r>
      <rPr>
        <b/>
        <sz val="11"/>
        <color theme="1"/>
        <rFont val="Calibri"/>
        <family val="2"/>
        <scheme val="minor"/>
      </rPr>
      <t>Dispositivo multifunzionale con palloncino di dilatazione integrato per il trattamento dei seni frontali, sfenoidali e mascellari</t>
    </r>
    <r>
      <rPr>
        <sz val="11"/>
        <color theme="1"/>
        <rFont val="Calibri"/>
        <family val="2"/>
        <scheme val="minor"/>
      </rPr>
      <t>. Con punta malleabile, sistema di transilluminazione integrato a fonte di luce autonoma ed interata dlela durata di 2 ore. Confezionato sterile in unico pacco con siringa per goinfiaggio e dispositivo per nagolare la punta secondo il seno da trattare nelle sgeuenti misure:</t>
    </r>
  </si>
  <si>
    <t>5x18 mm</t>
  </si>
  <si>
    <t>6x18 mm</t>
  </si>
  <si>
    <t>7x18 mm</t>
  </si>
  <si>
    <r>
      <rPr>
        <b/>
        <sz val="11"/>
        <color theme="1"/>
        <rFont val="Calibri"/>
        <family val="2"/>
        <scheme val="minor"/>
      </rPr>
      <t xml:space="preserve">Dispositivo per la ricostruzione e rigenerazione dei nervi periferici </t>
    </r>
    <r>
      <rPr>
        <sz val="11"/>
        <color theme="1"/>
        <rFont val="Calibri"/>
        <family val="2"/>
        <scheme val="minor"/>
      </rPr>
      <t xml:space="preserve">di lunghezza inferiore ai 26 mm. in chitosano, bioattivo, adesivo, antibatterico, idrogel. Nelle seguenti misure: </t>
    </r>
  </si>
  <si>
    <t>P900402</t>
  </si>
  <si>
    <t>2,1 mm</t>
  </si>
  <si>
    <t>3,0 mm</t>
  </si>
  <si>
    <t>4,0 mm</t>
  </si>
  <si>
    <t>5,0 mm</t>
  </si>
  <si>
    <t>6,0 mm</t>
  </si>
  <si>
    <t>Divaricatore autostatico</t>
  </si>
  <si>
    <t>K01020106</t>
  </si>
  <si>
    <t>Z12010702</t>
  </si>
  <si>
    <r>
      <rPr>
        <b/>
        <sz val="11"/>
        <color theme="1"/>
        <rFont val="Calibri"/>
        <family val="2"/>
        <scheme val="minor"/>
      </rPr>
      <t>Catetere per epistassi</t>
    </r>
    <r>
      <rPr>
        <sz val="11"/>
        <color theme="1"/>
        <rFont val="Calibri"/>
        <family val="2"/>
        <scheme val="minor"/>
      </rPr>
      <t>, indicato per il controllo del sanguinamento intranasale e/o naso-faringee permettendo al tempo stesso la respirazione nasale. Consente sia la suzione che l'irrigazione. Formulazione in silicone con punta smussa, per un posizionamento più facile. due cuffie (10 e 30 cc max) indipendenti per il controllo differenziato della pressione nella cavità nasale e naso-faringea. disponibile anche con una sola cuffia da 30 cc per la cavità nasale. fornito di siringa</t>
    </r>
  </si>
  <si>
    <r>
      <rPr>
        <b/>
        <sz val="11"/>
        <color theme="1"/>
        <rFont val="Calibri"/>
        <family val="2"/>
        <scheme val="minor"/>
      </rPr>
      <t>Gel ad uso topico medicale</t>
    </r>
    <r>
      <rPr>
        <sz val="11"/>
        <color theme="1"/>
        <rFont val="Calibri"/>
        <family val="2"/>
        <scheme val="minor"/>
      </rPr>
      <t xml:space="preserve"> per la prevenzione di aderenze, indicato per procedure post-chirurgiche del naso e dei seni paranasali. Il gel è composto da molecole di acido ialuronico, ottenuto da fonti non animali. Confezione composta da siringhe preriempite di gel da 5 ml più cannula da iniezione in polietilene. privo di lattice non contiene ftalati.</t>
    </r>
  </si>
  <si>
    <r>
      <rPr>
        <b/>
        <sz val="11"/>
        <color theme="1"/>
        <rFont val="Calibri"/>
        <family val="2"/>
        <scheme val="minor"/>
      </rPr>
      <t>Gel ad uso topico medicale</t>
    </r>
    <r>
      <rPr>
        <sz val="11"/>
        <color theme="1"/>
        <rFont val="Calibri"/>
        <family val="2"/>
        <scheme val="minor"/>
      </rPr>
      <t>, indicato dopo procedure dell'orecchio medio e nella chirurgia del canale esterno dello stesso. coauditore del naturale processo di guarigione, previene la formazione di aderenze. Il gel è composto da molecole incrociate di acido ialuronico, di provenienza non animale. Confezione composta da siringhe preriempite di gel da 2 ml più cannula da iniezione in polietilene. privo di lattice non contiene ftalati.</t>
    </r>
  </si>
  <si>
    <r>
      <rPr>
        <b/>
        <sz val="12"/>
        <color theme="1"/>
        <rFont val="Calibri"/>
        <family val="2"/>
        <scheme val="minor"/>
      </rPr>
      <t>Tampone nasale</t>
    </r>
    <r>
      <rPr>
        <sz val="12"/>
        <color theme="1"/>
        <rFont val="Calibri"/>
        <family val="2"/>
        <scheme val="minor"/>
      </rPr>
      <t xml:space="preserve"> composto da pva espanso con una copertura di garza emostatica in carbometilcellulosa con filo di repere. Indicato per epistassi ed emostasi postoperatoria della cavità nasale e dei seni paranasali. rende la procedura dello stamponamento non traumatica e accelera la riparazione tissutale, riducendo significatamente il rischio di complicazioni quali coaguli e sanguinamento. misure disponibili lunghezza 5 cm/ 5,5cm / 8 cm/ 10 cm; diametro 1,5 cm/ 2,0cm/ 2,5cm confezione in doppia busta sterile</t>
    </r>
  </si>
  <si>
    <t>fogli in silicone sterile utilizzabili come riempimento post-chirurgico di cavità nasale e auricolare misure disponibili 55x75 mm x 1 mm; 33x75 mmx 0,25 mm; 55x75mmx0,5 mm; 38x51 cm x 0,13 mm; 55x75 mmx 1,5 mm</t>
  </si>
  <si>
    <r>
      <rPr>
        <b/>
        <sz val="11"/>
        <color theme="1"/>
        <rFont val="Calibri"/>
        <family val="2"/>
        <scheme val="minor"/>
      </rPr>
      <t>Tamponi nasali</t>
    </r>
    <r>
      <rPr>
        <sz val="11"/>
        <color theme="1"/>
        <rFont val="Calibri"/>
        <family val="2"/>
        <scheme val="minor"/>
      </rPr>
      <t xml:space="preserve"> rivestiti nell'area superficiale e sub-superficiale con sostanza batteriostatica. inibisce la crescita batterica che può creare problemi infettivi, soprattutto nei tamponamenti prolungati. biocompatibili e altamente idrofolico, microporosità molto bassa azzerano adesione tissutale, facilitando la rimozione. materiale: polivinacetato con methylen blue e crystal violet. porosità tamponi nasali: 20-30 micron; porosità tamponi per seni paransali: 10-20 micron; si espandono più lentamente offrendo più tempo per adeguato posizionamento. disponibili da 4,5 x 1,5 x 2 cm; 8x1,5x2 cm; per epistassi posteriore: 10x1,5x2,5 cm; per epistassi anteriore: 5,5x1,5x2,5 cm; per seni paransali 3,5x0,9x1,2 cm </t>
    </r>
  </si>
  <si>
    <t>ANGOLAZIONE DI VISIONE almeno 70°</t>
  </si>
  <si>
    <t xml:space="preserve">Sistema ottico a lenti cilindriche a visione rettilinea  diam. 2,7 lungh. Da almeno 16 cm. </t>
  </si>
  <si>
    <t>mm.70x50x10</t>
  </si>
  <si>
    <t>Aspiratori monouso curvatura a 70° diametro 4 mm con foro di controllo dell'aspirazione, punta atramatica a forma arrotondata, impugnatura leggera, in acciaio inox privi di lattice e confezionati singolarmente</t>
  </si>
  <si>
    <t>Aspiratori monouso curvatura a 70° diametro 3 mm con foro di controllo dell'aspirazione, punta atramatica a forma arrotondata, impugnatura leggera, in acciaio inox privi di lattice e confezionati singolarmente</t>
  </si>
  <si>
    <t>Aspiratori monouso curvatura a 90° diametro 4 mm con foro di controllo dell'aspirazione, punta atramatica a forma arrotondata, impugnatura leggera, in acciaio inox privi di lattice e confezionati singolarmente</t>
  </si>
  <si>
    <t>Aspiratori monouso curvatura a 90° diametro 3 mm con foro di controllo dell'aspirazione, punta atramatica a forma arrotondata, impugnatura leggera, in acciaio inox privi di lattice e confezionati singolarmente</t>
  </si>
  <si>
    <t>tamponi nasali dissolvibili NASOPORE in schiuma di poliuretano, rammentabile e solubile nelle seguenti misure: 8cm standard</t>
  </si>
  <si>
    <t xml:space="preserve"> 8cm standard</t>
  </si>
  <si>
    <t xml:space="preserve"> 8cm fast</t>
  </si>
  <si>
    <t>A06010103</t>
  </si>
  <si>
    <t>K0201010201</t>
  </si>
  <si>
    <t>Punte per elettrobisturi modello Colorado nei seguenti formati con punta massimo 5 micron:</t>
  </si>
  <si>
    <t>retto da 78mm</t>
  </si>
  <si>
    <t>retto da 127mm</t>
  </si>
  <si>
    <t>retto da 178mm</t>
  </si>
  <si>
    <t>retto da 4 cm senza guaina</t>
  </si>
  <si>
    <t>Z12159010</t>
  </si>
  <si>
    <t>materiale di consumo per rinomanometria modello 4rhino:</t>
  </si>
  <si>
    <t>connettori rh4007</t>
  </si>
  <si>
    <t>maschera mod. 5</t>
  </si>
  <si>
    <t>maschera mod. 3</t>
  </si>
  <si>
    <t>microfoam</t>
  </si>
  <si>
    <t>adattori di connessione</t>
  </si>
  <si>
    <t>tubo monouso per pressione interna</t>
  </si>
  <si>
    <t>tubo monouso per pressione esterna</t>
  </si>
  <si>
    <t>maschere monouso complete di kit</t>
  </si>
  <si>
    <t>seghe oscillanti monouso per manipolo microsaw</t>
  </si>
  <si>
    <t>seghe reciprocanti monouso per manipolo microsaw</t>
  </si>
  <si>
    <t>LUNA HME</t>
  </si>
  <si>
    <t>LUNA ADHESIVE</t>
  </si>
  <si>
    <t>LUNA ADHESIVE strip</t>
  </si>
  <si>
    <t>LUNA SHOWER AID</t>
  </si>
  <si>
    <t>M040502</t>
  </si>
  <si>
    <t>Polvere sterilizzante generatore di radicali liberi</t>
  </si>
  <si>
    <t>Sistema per dilatazione tracheale e laringea</t>
  </si>
  <si>
    <t>Catetere per dilatazione con palloncino per stenosi laringo-tracheali mis.da 5x30mm a 18x40mm</t>
  </si>
  <si>
    <t>Dispositivo per gonfiaggio ad alta pressione</t>
  </si>
  <si>
    <t xml:space="preserve"> fibrillare  purificato confezione sterile da 1 gr</t>
  </si>
  <si>
    <t xml:space="preserve"> fibrillare  purificato confezione sterile da 0.5 gr</t>
  </si>
  <si>
    <t xml:space="preserve"> woven-no-woven  mis.2,5 x 5,0 cm  5,0x8,0cm</t>
  </si>
  <si>
    <t xml:space="preserve"> woven-no-woven  mis.5,0x8,0cm</t>
  </si>
  <si>
    <t>Dispositivi per il trattamento delle OSAS:</t>
  </si>
  <si>
    <t xml:space="preserve">sistema di avanzamento </t>
  </si>
  <si>
    <t>sistema a pressione positiva</t>
  </si>
  <si>
    <t>Z12030102</t>
  </si>
  <si>
    <t>maschera S</t>
  </si>
  <si>
    <t>maschera M</t>
  </si>
  <si>
    <t>maschera L</t>
  </si>
  <si>
    <t>Mechan adulti</t>
  </si>
  <si>
    <t>Mechan pediatrico</t>
  </si>
  <si>
    <t>Mechan per Poliposi con punta completamehte aperta</t>
  </si>
  <si>
    <t>Mechan per emostasi a due punte</t>
  </si>
  <si>
    <t>Protesi fonatorie modello Advantage</t>
  </si>
  <si>
    <r>
      <rPr>
        <b/>
        <sz val="12"/>
        <color theme="1"/>
        <rFont val="Arial"/>
        <family val="2"/>
      </rPr>
      <t>Cannule per tracheostomizzati</t>
    </r>
    <r>
      <rPr>
        <b/>
        <u/>
        <sz val="12"/>
        <color theme="1"/>
        <rFont val="Arial"/>
        <family val="2"/>
      </rPr>
      <t xml:space="preserve"> fenestrate cuffiate</t>
    </r>
    <r>
      <rPr>
        <sz val="12"/>
        <color theme="1"/>
        <rFont val="Arial"/>
        <family val="2"/>
      </rPr>
      <t xml:space="preserve"> in poliuretano, termosensibile, radiopache,cuffia bassa pressione ed alto volume con doppia fenestratura nella cannula madre e flangia anatomica </t>
    </r>
    <r>
      <rPr>
        <b/>
        <sz val="12"/>
        <color theme="1"/>
        <rFont val="Arial"/>
        <family val="2"/>
      </rPr>
      <t>montata su doppio asse a 360°</t>
    </r>
    <r>
      <rPr>
        <sz val="12"/>
        <color theme="1"/>
        <rFont val="Arial"/>
        <family val="2"/>
      </rPr>
      <t xml:space="preserve"> con contro cannula in sebs e connettore rotante, otturatore, contro cannula fenestrata a basso profilo, tappo e nastro in schiuma di poliuretano con fissaggio in velcro. Completa di inseritore monopaziente e guida di seldingher. In confezione Sterile. Diametro 06 - 07 - 08 - 09 - 10  </t>
    </r>
  </si>
  <si>
    <r>
      <rPr>
        <b/>
        <sz val="12"/>
        <color theme="1"/>
        <rFont val="Arial"/>
        <family val="2"/>
      </rPr>
      <t>Cannule per tracheostomizzati</t>
    </r>
    <r>
      <rPr>
        <b/>
        <u/>
        <sz val="12"/>
        <color theme="1"/>
        <rFont val="Arial"/>
        <family val="2"/>
      </rPr>
      <t xml:space="preserve"> fenestrate non cuffiate</t>
    </r>
    <r>
      <rPr>
        <sz val="12"/>
        <color theme="1"/>
        <rFont val="Arial"/>
        <family val="2"/>
      </rPr>
      <t xml:space="preserve"> in poliuretano, termosensibile, radiopache,  alto volume con doppia fenestratura nella cannula madre e  flangia anatomica montata su doppio asse a 360° con controcannula in sebs e connettore rotante, otturatore, contro cannula fenestrata a basso profilo, tappo e nastro in schiuma di poliuretano con fissaggio in velcro. Completa di inseritore monopaziente e guida di seldingher.  In confezione Sterile. Diametro 06 - 07 - 08 - 09 - 10 </t>
    </r>
  </si>
  <si>
    <r>
      <rPr>
        <b/>
        <sz val="12"/>
        <color theme="1"/>
        <rFont val="Arial"/>
        <family val="2"/>
      </rPr>
      <t xml:space="preserve">Cannule per laringectomizzati </t>
    </r>
    <r>
      <rPr>
        <sz val="12"/>
        <color theme="1"/>
        <rFont val="Arial"/>
        <family val="2"/>
      </rPr>
      <t xml:space="preserve">non fenestrate non cuffiate in silicone e silicone, termosensibile, trasparenti, </t>
    </r>
    <r>
      <rPr>
        <b/>
        <u/>
        <sz val="12"/>
        <color theme="1"/>
        <rFont val="Arial"/>
        <family val="2"/>
      </rPr>
      <t>extralunga,</t>
    </r>
    <r>
      <rPr>
        <sz val="12"/>
        <color theme="1"/>
        <rFont val="Arial"/>
        <family val="2"/>
      </rPr>
      <t xml:space="preserve"> con contro cannula non fenestrata.  In confezione Sterile. Diametro 05 -06 - 07 - 08 - 09 - 10 - 11 - 12 - 13 - 14</t>
    </r>
  </si>
  <si>
    <r>
      <rPr>
        <b/>
        <sz val="12"/>
        <color theme="1"/>
        <rFont val="Arial"/>
        <family val="2"/>
      </rPr>
      <t xml:space="preserve">Cannule per laringectomizzati </t>
    </r>
    <r>
      <rPr>
        <sz val="12"/>
        <color theme="1"/>
        <rFont val="Arial"/>
        <family val="2"/>
      </rPr>
      <t xml:space="preserve">fenestrate non cuffiate in silicone termosensibile, trasparenti, </t>
    </r>
    <r>
      <rPr>
        <b/>
        <u/>
        <sz val="12"/>
        <color theme="1"/>
        <rFont val="Arial"/>
        <family val="2"/>
      </rPr>
      <t>extralunga,</t>
    </r>
    <r>
      <rPr>
        <sz val="12"/>
        <color theme="1"/>
        <rFont val="Arial"/>
        <family val="2"/>
      </rPr>
      <t xml:space="preserve"> con contro cannula fenestrata e contro cannula non fenestrata.  In confezione Sterile. Diametro 05 -06 - 07 - 08 - 09 - 10 - 11 - 12 - 13 - 14</t>
    </r>
  </si>
  <si>
    <r>
      <t xml:space="preserve">Cannula tracheostomica </t>
    </r>
    <r>
      <rPr>
        <b/>
        <u/>
        <sz val="12"/>
        <color theme="1"/>
        <rFont val="Calibri"/>
        <family val="2"/>
        <scheme val="minor"/>
      </rPr>
      <t>armata, con cuffia</t>
    </r>
    <r>
      <rPr>
        <b/>
        <sz val="12"/>
        <color theme="1"/>
        <rFont val="Calibri"/>
        <family val="2"/>
        <scheme val="minor"/>
      </rPr>
      <t xml:space="preserve"> </t>
    </r>
    <r>
      <rPr>
        <sz val="12"/>
        <color theme="1"/>
        <rFont val="Calibri"/>
        <family val="2"/>
        <scheme val="minor"/>
      </rPr>
      <t xml:space="preserve">a bassa pressione e flangia rebolabile </t>
    </r>
    <r>
      <rPr>
        <sz val="12"/>
        <color theme="1"/>
        <rFont val="Calibri (Corpo)_x0000_"/>
      </rPr>
      <t>con pulsante di sicurezza</t>
    </r>
    <r>
      <rPr>
        <sz val="12"/>
        <color theme="1"/>
        <rFont val="Calibri"/>
        <family val="2"/>
        <scheme val="minor"/>
      </rPr>
      <t xml:space="preserve"> e con connettore da 15 mm.  scala graduata e otturatore.  In confezione Sterile. Diametro  06 - 07 - 08 - 09 - 10</t>
    </r>
  </si>
  <si>
    <r>
      <t xml:space="preserve">Cannula tracheostomica </t>
    </r>
    <r>
      <rPr>
        <b/>
        <u/>
        <sz val="12"/>
        <color theme="1"/>
        <rFont val="Calibri"/>
        <family val="2"/>
        <scheme val="minor"/>
      </rPr>
      <t>extra-long armata, con cuffia</t>
    </r>
    <r>
      <rPr>
        <b/>
        <sz val="12"/>
        <color theme="1"/>
        <rFont val="Calibri"/>
        <family val="2"/>
        <scheme val="minor"/>
      </rPr>
      <t xml:space="preserve"> </t>
    </r>
    <r>
      <rPr>
        <sz val="12"/>
        <color theme="1"/>
        <rFont val="Calibri"/>
        <family val="2"/>
        <scheme val="minor"/>
      </rPr>
      <t xml:space="preserve">a bassa pressione e flangia rebolabile </t>
    </r>
    <r>
      <rPr>
        <sz val="12"/>
        <color theme="1"/>
        <rFont val="Calibri (Corpo)_x0000_"/>
      </rPr>
      <t>con pulsante di sicurezza</t>
    </r>
    <r>
      <rPr>
        <sz val="12"/>
        <color theme="1"/>
        <rFont val="Calibri"/>
        <family val="2"/>
        <scheme val="minor"/>
      </rPr>
      <t xml:space="preserve"> con connettore da 15 mm.  scala graduata e otturatore   07 - 08 - 09 - 10 </t>
    </r>
  </si>
  <si>
    <r>
      <t xml:space="preserve">Cannula tracheostomica extract </t>
    </r>
    <r>
      <rPr>
        <b/>
        <u/>
        <sz val="12"/>
        <color theme="1"/>
        <rFont val="Calibri"/>
        <family val="2"/>
        <scheme val="minor"/>
      </rPr>
      <t xml:space="preserve">extra-long </t>
    </r>
    <r>
      <rPr>
        <b/>
        <sz val="12"/>
        <color theme="1"/>
        <rFont val="Calibri"/>
        <family val="2"/>
        <scheme val="minor"/>
      </rPr>
      <t xml:space="preserve">, con cuffia </t>
    </r>
    <r>
      <rPr>
        <sz val="12"/>
        <color theme="1"/>
        <rFont val="Calibri"/>
        <family val="2"/>
        <scheme val="minor"/>
      </rPr>
      <t xml:space="preserve">a bassa pressione, flangia regolabile </t>
    </r>
    <r>
      <rPr>
        <sz val="12"/>
        <color theme="1"/>
        <rFont val="Calibri (Corpo)_x0000_"/>
      </rPr>
      <t>con pulsante di sicurezza</t>
    </r>
    <r>
      <rPr>
        <sz val="12"/>
        <color theme="1"/>
        <rFont val="Calibri"/>
        <family val="2"/>
        <scheme val="minor"/>
      </rPr>
      <t xml:space="preserve"> e </t>
    </r>
    <r>
      <rPr>
        <b/>
        <u/>
        <sz val="12"/>
        <color theme="1"/>
        <rFont val="Calibri"/>
        <family val="2"/>
        <scheme val="minor"/>
      </rPr>
      <t>linea per aspirazione subglottidea</t>
    </r>
    <r>
      <rPr>
        <sz val="12"/>
        <color theme="1"/>
        <rFont val="Calibri"/>
        <family val="2"/>
        <scheme val="minor"/>
      </rPr>
      <t xml:space="preserve">. In confezione Sterile. Diametro 07 - 08 - 09 - 10 </t>
    </r>
  </si>
  <si>
    <r>
      <rPr>
        <b/>
        <i/>
        <sz val="12"/>
        <color theme="1"/>
        <rFont val="Calibri"/>
        <family val="2"/>
        <scheme val="minor"/>
      </rPr>
      <t>Flacone con applicatore a spruzzo, sterile, di 5 gr. di polvere assorbibile Pure tecnology polisaccaide ed in collaggene</t>
    </r>
    <r>
      <rPr>
        <sz val="12"/>
        <color theme="1"/>
        <rFont val="Calibri"/>
        <family val="2"/>
        <scheme val="minor"/>
      </rPr>
      <t xml:space="preserve"> modificato idrofilico , biocompatibile e non pirogeno, ad effetto emostatico ed antiaderenziale;</t>
    </r>
  </si>
  <si>
    <t>Guaina in polietilene copri microscopio con  lente angolata del diametro di 65 mm, copertura oculari con fissaggio in velcro, fascette adesive di chiusura sterile, mis. 115x210 cm. con tubi osservatore binoculari idonea all'uso con i vari Microscopi in uso presso le varie U.O.C.</t>
  </si>
  <si>
    <r>
      <rPr>
        <b/>
        <sz val="12"/>
        <color theme="1"/>
        <rFont val="Calibri"/>
        <family val="2"/>
        <scheme val="minor"/>
      </rPr>
      <t>Microscopio per esami ambulatoriali</t>
    </r>
    <r>
      <rPr>
        <sz val="12"/>
        <color theme="1"/>
        <rFont val="Calibri"/>
        <family val="2"/>
        <scheme val="minor"/>
      </rPr>
      <t xml:space="preserve"> su stativo su 4 ruote di cui due con fermo vari ingrandimenti ed obiettivo a 200 e 400 ingrandimenti e regolazione di fuoco manuale; illuminazione LED, videocamera HD integrata minimo 3 Megapixel, lunga durata LED minimo 60000ore</t>
    </r>
  </si>
  <si>
    <r>
      <rPr>
        <b/>
        <sz val="12"/>
        <color theme="1"/>
        <rFont val="Calibri"/>
        <family val="2"/>
        <scheme val="minor"/>
      </rPr>
      <t>Aspiratore chirurgico carrellato</t>
    </r>
    <r>
      <rPr>
        <sz val="12"/>
        <color theme="1"/>
        <rFont val="Calibri"/>
        <family val="2"/>
        <scheme val="minor"/>
      </rPr>
      <t xml:space="preserve"> con 4 ruote antistatiche di cui 2 con freno, vuotometro, regolatore di flusso, interruttore generale e per comando a pedale ad intermittenza da usare con set di tubi da monouso dotato di dispositivo filtro antibatterico e di troppo pieno; livello di rumoremax 50 dB 2 vasi di raccolta con capacità ciscuno di raccolta litri 2; livello di aspirazione non meno di 90 Lt/min; sistema riempimento automatico e blocco aspirazione; alimentazione a 220 volts depressione max  oltre 70 mm/hg</t>
    </r>
  </si>
  <si>
    <t>sistema di lavaggio dei seni post-dilatazione</t>
  </si>
  <si>
    <t>sistema di transilluminazione</t>
  </si>
  <si>
    <t>K020399</t>
  </si>
  <si>
    <t>Z12021008</t>
  </si>
  <si>
    <t>Z12140385</t>
  </si>
  <si>
    <t>Z121490</t>
  </si>
  <si>
    <t>Z12149085</t>
  </si>
  <si>
    <t>Z12011101</t>
  </si>
  <si>
    <t>Z1201</t>
  </si>
  <si>
    <t>M04040502</t>
  </si>
  <si>
    <t>M040404</t>
  </si>
  <si>
    <t>Protesi in titanio e HAP (idrossilapatite porosa) estensibili  per ossiculoplastica</t>
  </si>
  <si>
    <t>Protesi totale estensibile, flangia in HAP con incavo per l'ossicino del martello di raggio 0.45 mm. La lunghezza della protesi compressa è di 4 mm estensibile fino ad 8.0 mm, diam. 0.6 mm.</t>
  </si>
  <si>
    <t>Protesi totale estensibile con connettore platina, flangia in HAP con incavo per l'ossicino del martello di raggio 0.45 mm. La lunghezza della protesi compressa è di 4 mm estensibile fino ad 8 mm, diam. 0.6 mm.</t>
  </si>
  <si>
    <t>Protesi parziale estensibile allungabile ed inclinabile flangia in HAP con incavo per l'ossicino del martello di raggio 0.45 mm. La lunghezza della protesi compressa è di 2.5 mm ( lunghezza che non tiene conto del terminale in titanio) estensibile fino a 5.0 mm. Terminale a campana per la testa della staffa.</t>
  </si>
  <si>
    <t>Protesi in titanio estensibile per ossiculoplastica</t>
  </si>
  <si>
    <t>Protesi totale estensibile di catena ossiculare in titanio in misura variabile, allungabile ed inclinabile flangia di forma ovale con assi di dimensioni: 3,5 x 2,5 mm, lunghezza minima di 3 mm estensibile fino a 8 mm monoblocco in titanio; terminale cilindirico di dia. 0.6 mm. Flangia ampiamente finestrata per controllare visivamente il campo operatorio sottostante.</t>
  </si>
  <si>
    <t>Protesi totale estensibile di catena ossiculare in titanio in misura variabile con connettore platina allungabile ed inclinabil, flangia di forma ovale con assi di dimensioni: 3,5 x 2,5 mm, lunghezza minima di 3 mm estensibile fino a 8 mm monoblocco in titanio. Flangia ampiamente finestrata per controllare visivamente il campo operatorio sottostante.</t>
  </si>
  <si>
    <t>Protesi parziale estensibile di catena ossiculare in titanio in misura variabile, allungabile ed inclinabile, flangia di forma ovale di dimensioni 3.5 x 2.5 mm, lunghezza minima 2 mm, estensibile fino a 6 mm monoblocco in titanio. Terminale a campana per la testa della staffa e flangia ampiamente finestrata per controllare visivamente il campo operatorio sottostante.</t>
  </si>
  <si>
    <t xml:space="preserve">Cannule sterili singole-monouso a lunghezza variabile (da mm.1  a 180) malleabile atraumatiche in acciaio  per chirurgia della mastoide. Dal diametro mm.2,5-3,00-3,5-4,00-4,5-5,00 </t>
  </si>
  <si>
    <t>Manipolo ergonomico riutilizzabile per cannule come sopra diametro mm.2,5-3,00-3,5-4,00-4,5-5,00</t>
  </si>
  <si>
    <t>Aspiratori monouso sterili in acciaio con manipolo in polistirene dotato di fessura per il controllo di aspirazione con aletta e cannule in acciaio inossidabile. Lunghezza 110 mm; diam 2,5- 3,0-3,5-4,0-4,5-5,0 mm</t>
  </si>
  <si>
    <t>Tamponi splint intranasali con spugna assorbente costituita da polisaccaride a base vegetale privo di lattice e ftalati da 4,5 x 1,3 cm</t>
  </si>
  <si>
    <t>Cannule sterili monouso per chirurgia nasale, in acciaio inossidabile malleabile, sfilabili e ricambiabili  su manipolo ergonomico riutilizzabile con due terminali ( tipo Joseph e Cottle) a lunghezza variabile. Diam. 3,0-3,5-4,0 mm.</t>
  </si>
  <si>
    <t>Manipolo ergonomico riutilizzabile per cannule come sopra diametro mm. 3,00-3,5-4,00.</t>
  </si>
  <si>
    <t>Dispositivi per tracheostomizzati:</t>
  </si>
  <si>
    <t>c1</t>
  </si>
  <si>
    <t>valvola unidirezionale soft rivestite in ossido di argento mis.16x4</t>
  </si>
  <si>
    <t>valvola unidirezionale soft rivestite in ossido di argento mis.16x6</t>
  </si>
  <si>
    <t>valvola unidirezionale soft rivestite in ossido di argento mis.16x8</t>
  </si>
  <si>
    <t>valvola unidirezionale soft rivestite in ossido di argento mis.16x10</t>
  </si>
  <si>
    <t>valvola unidirezionale soft rivestite in ossido di argento mis.16x12</t>
  </si>
  <si>
    <t>valvola unidirezionale soft rivestite in ossido di argento mis.16x14</t>
  </si>
  <si>
    <t>valvola unidirezionale soft rivestite in ossido di argento mis.20x4</t>
  </si>
  <si>
    <t>valvola unidirezionale soft rivestite in ossido di argento mis.20x6</t>
  </si>
  <si>
    <t>valvola unidirezionale soft rivestite in ossido di argento mis.20x8</t>
  </si>
  <si>
    <t>valvola unidirezionale soft rivestite in ossido di argento mis.20x10</t>
  </si>
  <si>
    <t>valvola unidirezionale soft rivestite in ossido di argento mis.20x12</t>
  </si>
  <si>
    <t>valvola unidirezionale soft rivestite in ossido di argento mis.20x14</t>
  </si>
  <si>
    <t>valvola unidirezionale hard rivestite in ossido di argento mis.20x4</t>
  </si>
  <si>
    <t>valvola unidirezionale hard rivestite in ossido di argento mis.20x6</t>
  </si>
  <si>
    <t>valvola unidirezionale hard rivestite in ossido di argento mis.20x8</t>
  </si>
  <si>
    <t>valvola unidirezionale hard rivestite in ossido di argento mis.20x10</t>
  </si>
  <si>
    <t>valvola unidirezionale hard rivestite in ossido di argento mis.20x12</t>
  </si>
  <si>
    <t>valvola unidirezionale hard rivestite in ossido di argento mis.20x14</t>
  </si>
  <si>
    <t>doppia valvola unidirezionale rivestita in ossido di argento mis.20x6</t>
  </si>
  <si>
    <t>doppia valvola unidirezionale rivestita in ossido di argento mis.20x8</t>
  </si>
  <si>
    <t>doppia valvola unidirezionale rivestita in ossido di argento mis.20x10</t>
  </si>
  <si>
    <t>doppia valvola unidirezionale rivestita in ossido di argento mis.20x12</t>
  </si>
  <si>
    <t>doppia valvola unidirezionale rivestita in ossido di argento mis.20x14</t>
  </si>
  <si>
    <t>doppia valvola unidirezionale rivestita in ossido di argento mis.20x6 con flange</t>
  </si>
  <si>
    <t>doppia valvola unidirezionale rivestita in ossido di argento mis.20x8 con flange</t>
  </si>
  <si>
    <t>doppia valvola unidirezionale rivestita in ossido di argento mis.20x10 con flange</t>
  </si>
  <si>
    <t>doppia valvola unidirezionale rivestita in ossido di argento mis.20x12 con flange</t>
  </si>
  <si>
    <t>doppia valvola unidirezionale rivestita in ossido di argento mis.20x14 con flange</t>
  </si>
  <si>
    <t>valvola unidirezionale soft rivestite in ossido di argento mis.16x5</t>
  </si>
  <si>
    <t>valvola unidirezionale soft rivestite in ossido di argento mis.16x7</t>
  </si>
  <si>
    <t>valvola unidirezionale soft rivestite in ossido di argento mis.16x9</t>
  </si>
  <si>
    <t>valvola unidirezionale soft rivestite in ossido di argento mis.20x5</t>
  </si>
  <si>
    <t>valvola unidirezionale soft rivestite in ossido di argento mis.20x7</t>
  </si>
  <si>
    <t>valvola unidirezionale soft rivestite in ossido di argento mis.20x9</t>
  </si>
  <si>
    <t>valvola con doppia flangia rivestita in ossido di argento mis.16x6 mod.LF</t>
  </si>
  <si>
    <t>valvola con doppia flangia rivestita in ossido di argento mis.16x8 mod.LF</t>
  </si>
  <si>
    <t>valvola con doppia flangia rivestita in ossido di argento mis.16x10 mod.LF</t>
  </si>
  <si>
    <t>valvola con doppia flangia rivestita in ossido di argento mis.20x6 mod.LF</t>
  </si>
  <si>
    <t>valvola con doppia flangia rivestita in ossido di argento mis.20x8 mod.LF</t>
  </si>
  <si>
    <t>valvola con doppia flangia rivestita in ossido di argento mis.20x10 mod.LF</t>
  </si>
  <si>
    <t>dilatatore e misuratore mis.18</t>
  </si>
  <si>
    <t>dilatatore e misuratore mis.22</t>
  </si>
  <si>
    <t>kit per sostituzione ambulatoriale completo di capsula in gel</t>
  </si>
  <si>
    <t>P02080</t>
  </si>
  <si>
    <t>capsule in gel di sostituzione</t>
  </si>
  <si>
    <t>R0101580</t>
  </si>
  <si>
    <t>dispositivo per pulizia con liquido</t>
  </si>
  <si>
    <t>scovolino</t>
  </si>
  <si>
    <t>tappo per perdite mis.16</t>
  </si>
  <si>
    <t>tappo per perdite mis.20</t>
  </si>
  <si>
    <t>kit chirurgico per posizionamento mis.16</t>
  </si>
  <si>
    <t>kit chirurgico per posizionamento mis.20</t>
  </si>
  <si>
    <t>V9099</t>
  </si>
  <si>
    <t>laryvox pro</t>
  </si>
  <si>
    <t>laryvox pro high</t>
  </si>
  <si>
    <t>cerotto ipoallergenico rotondo</t>
  </si>
  <si>
    <t>cerotto ipoallergenico ovale</t>
  </si>
  <si>
    <t>cerotto ipoallergenico xl</t>
  </si>
  <si>
    <t>cerotto con idrocolloidi rotondo</t>
  </si>
  <si>
    <t>cerotto  con idrocolloidi ovale</t>
  </si>
  <si>
    <t>cerotto  con idrocolloidi xl</t>
  </si>
  <si>
    <t>cerotto comfort color pelle rotondo</t>
  </si>
  <si>
    <t>cerotto comfort color pelle ovale</t>
  </si>
  <si>
    <t>cerotto comfort color pelle xl</t>
  </si>
  <si>
    <t>cerotto rettangolare</t>
  </si>
  <si>
    <t>dischi adesivi standard</t>
  </si>
  <si>
    <t>dischi adesivi grandi</t>
  </si>
  <si>
    <t>dischi adesivi sottili</t>
  </si>
  <si>
    <t>dischi adesivi imbottiti standard</t>
  </si>
  <si>
    <t>dischi adesivi imbottiti grandi</t>
  </si>
  <si>
    <t>dischi adesivi extraresistenti</t>
  </si>
  <si>
    <t>dischi adesivi extraresistenti grandi</t>
  </si>
  <si>
    <t>suppporti eva standard</t>
  </si>
  <si>
    <t>supporti eva grandi</t>
  </si>
  <si>
    <t>colla siliconica da 30 ml</t>
  </si>
  <si>
    <t>laryvox securtract</t>
  </si>
  <si>
    <t>valvola con diafamma</t>
  </si>
  <si>
    <t> R010580 </t>
  </si>
  <si>
    <t>diaframma di ricambio</t>
  </si>
  <si>
    <t>adattatore per valvola</t>
  </si>
  <si>
    <t>filtri per valvola</t>
  </si>
  <si>
    <t>kit per applicazione cerotto</t>
  </si>
  <si>
    <t>kit per rimozione cerotto</t>
  </si>
  <si>
    <t>kit per pulizia</t>
  </si>
  <si>
    <t>tubi di silicone lunghezza 36 diametro da 8 mm a 12 mm</t>
  </si>
  <si>
    <t>tubi di silicone lunghezza 56 diametro da 8 mm a 12 mm</t>
  </si>
  <si>
    <t>tubi di silicone lunghezza 36 diametro da 8 mm a 12 mm con fori</t>
  </si>
  <si>
    <t>tubi di silicone lunghezza 56 diametro da 8 mm a 12 mm con fori</t>
  </si>
  <si>
    <t>R0105101</t>
  </si>
  <si>
    <t>tubi di silicone da 7/44 mm a 13/90 mm con fori</t>
  </si>
  <si>
    <t>tubi di silicone da 7/44 mm a 13/90 mm senza fori</t>
  </si>
  <si>
    <t>tubi di silicone modello combi-clip misure da 7/38 mm a 13/7 mm con fori</t>
  </si>
  <si>
    <t>tubi di silicone modello combi-clip misure da 7/38 mm a 13/7 mm senza fori</t>
  </si>
  <si>
    <t>laryngotec kombi misure da 8 a 12 mm standard</t>
  </si>
  <si>
    <t>laryngotec kombi misure da 8 a 12 mm corta</t>
  </si>
  <si>
    <t>laryngotec kombi fix misure da 8 a 12 mm standard</t>
  </si>
  <si>
    <t>laryngotec kombi fix misure da 8 a 12 mm corta</t>
  </si>
  <si>
    <t>fascette per tubi in silicone con velcro</t>
  </si>
  <si>
    <t>fascette per tubi in silicone con gancio</t>
  </si>
  <si>
    <t>set sterile per fistola</t>
  </si>
  <si>
    <t>test per manometria</t>
  </si>
  <si>
    <t>trial kit</t>
  </si>
  <si>
    <t>kit post opeeratorio con cannula 9/44</t>
  </si>
  <si>
    <t>kit post opeeratorio con cannula 10/44</t>
  </si>
  <si>
    <t>Emostatici per chirurgia rinosinusale ed orecchio medio</t>
  </si>
  <si>
    <t>actifuse 15x9</t>
  </si>
  <si>
    <t>actifuse 15x15</t>
  </si>
  <si>
    <t>actifuse 14x45</t>
  </si>
  <si>
    <t>actifuse 90x25x7</t>
  </si>
  <si>
    <t>mis 7,5 ml</t>
  </si>
  <si>
    <t>ostene 3,5 gr</t>
  </si>
  <si>
    <t>posisep 3.8</t>
  </si>
  <si>
    <t>posisep 5.1</t>
  </si>
  <si>
    <t>posisep 8.0</t>
  </si>
  <si>
    <t>elvis</t>
  </si>
  <si>
    <t>schiuma mm.80x50x10</t>
  </si>
  <si>
    <t>schiuma mm.10x10x10</t>
  </si>
  <si>
    <t>schiuma diam. Mm.80x30</t>
  </si>
  <si>
    <t>falda mm.50x12,5</t>
  </si>
  <si>
    <t>falda mm.50x70</t>
  </si>
  <si>
    <t>falda mm.70x100</t>
  </si>
  <si>
    <t>fibrillare mm.25x50</t>
  </si>
  <si>
    <t>fibrillare mm.50x70</t>
  </si>
  <si>
    <t>ad alta densità 25x90 mm</t>
  </si>
  <si>
    <t>ad alta densità 70x100 mm.</t>
  </si>
  <si>
    <t>gelatina fibrillare mm.75x50</t>
  </si>
  <si>
    <t xml:space="preserve">Manipoli specialistici ad alta frequenza per chirurgia orl:per applicazioni monopolari e bipolari. Funzionamento a multifrequenza e temperatura di lavoro non superiore a 43° in funzione taglio e 63° in funzione coagulo. </t>
  </si>
  <si>
    <t>elettrodo monouso per turbinati</t>
  </si>
  <si>
    <t>L180602</t>
  </si>
  <si>
    <t>elettrodo monouso per UVPP</t>
  </si>
  <si>
    <t>L180603</t>
  </si>
  <si>
    <t>elettrodo monosuo bipolare pr base lingua</t>
  </si>
  <si>
    <t>L180604</t>
  </si>
  <si>
    <t>elettrodo monosuo bipolare per tonsilla</t>
  </si>
  <si>
    <t>L180605</t>
  </si>
  <si>
    <t>forbice mm.140 per parotide e chirurgia del collo con cavo connessione 3 mt</t>
  </si>
  <si>
    <t>L180606</t>
  </si>
  <si>
    <t>forbice mm.175 per parotide e chirurgia del collo con cavo connessione 3 mt</t>
  </si>
  <si>
    <t>L180607</t>
  </si>
  <si>
    <t>pinza bipolare lungh.200 punta 1mm a baionetta 45° con cavo</t>
  </si>
  <si>
    <t>L180608</t>
  </si>
  <si>
    <t>pinza bipolare lungh.180 punta 1mm a baionetta 45° con cavo</t>
  </si>
  <si>
    <t>L180609</t>
  </si>
  <si>
    <t>elettrodo monouso per adenoidi con canale di asiprazione 4 mm.</t>
  </si>
  <si>
    <t>L180610</t>
  </si>
  <si>
    <t>elettrodo DRB monouso per adenoidi con aspirazione diam.4 mm</t>
  </si>
  <si>
    <t>L180611</t>
  </si>
  <si>
    <t>elettrodo monouso poliposi con aspirazione diam.4 mm</t>
  </si>
  <si>
    <t>L180612</t>
  </si>
  <si>
    <t xml:space="preserve">ago per laringe monouso lungh.200 mm. </t>
  </si>
  <si>
    <t>L180613</t>
  </si>
  <si>
    <t>sfera per laringe lungh.200 mm. Diam.0,5 mm</t>
  </si>
  <si>
    <t>L180614</t>
  </si>
  <si>
    <t>sfera per laringe lungh.200 mm. Diam.1 mm</t>
  </si>
  <si>
    <t>L180615</t>
  </si>
  <si>
    <t>manpiolo plurisuo ad attivazione a pedale con cavo 3 mt</t>
  </si>
  <si>
    <t>L180616</t>
  </si>
  <si>
    <t>manipolo per teleangectasie nasali con seferta diam. Mm.2</t>
  </si>
  <si>
    <t>L180617</t>
  </si>
  <si>
    <t>manipolo per incisione ugola con lama mm.2x20 con elettrodo mm.25</t>
  </si>
  <si>
    <t>L180618</t>
  </si>
  <si>
    <t>elettrodo monouso monopolare per chirurgia dell'orecchio medio per incisione</t>
  </si>
  <si>
    <t>L180619</t>
  </si>
  <si>
    <t>elettrodo monouso monopolare per chirurgia dell'orecchio medio per bisturi a cucchiaio 1 mm.</t>
  </si>
  <si>
    <t>L180620</t>
  </si>
  <si>
    <t>elettrodo monouso monopolare per chirurgia dell'orecchio medio per bisturi a cucchiaio 1,5 mm.</t>
  </si>
  <si>
    <t>L180621</t>
  </si>
  <si>
    <t>elettrodo monouso monopolare per chirurgia dell'orecchio medio per bisturi a cucchiaio 2 mm.</t>
  </si>
  <si>
    <t>L180622</t>
  </si>
  <si>
    <t>adattatore per piastra monouso</t>
  </si>
  <si>
    <t>L180623</t>
  </si>
  <si>
    <t>piastra monouso</t>
  </si>
  <si>
    <t>L180624</t>
  </si>
  <si>
    <t>elettrodo monouso bipolare per epistassi 3 mm.</t>
  </si>
  <si>
    <t>L180625</t>
  </si>
  <si>
    <t>lama 2,5x15 mm. Monouso per incisione laringe con elettrodo lungo 200 mm.</t>
  </si>
  <si>
    <t>L180626</t>
  </si>
  <si>
    <t>L180627</t>
  </si>
  <si>
    <t>L180628</t>
  </si>
  <si>
    <t>L180629</t>
  </si>
  <si>
    <t>L180630</t>
  </si>
  <si>
    <t>L180631</t>
  </si>
  <si>
    <t>L180632</t>
  </si>
  <si>
    <t>elettrodo monoolare monouso per microchirrugia a filo  mm.25</t>
  </si>
  <si>
    <t>L180633</t>
  </si>
  <si>
    <t>elettrodo monoolare monouso per microchirrugia a filo  mm.50</t>
  </si>
  <si>
    <t>L180634</t>
  </si>
  <si>
    <t>elettrodo monoolare monouso per microchirrugia a filo  mm.100</t>
  </si>
  <si>
    <t>L180635</t>
  </si>
  <si>
    <t>manipolo monosuo bipolare con impugnatura ad anelli asta telescopica lungh.mm.190 e dissettore curvo maryland</t>
  </si>
  <si>
    <t>La fibra flessibile deve presentare i seguenti requisiti:Modalità continua, pulsata e superpulsata per la chirurgia endoscopica tracheale e nasosinusale benigna e maligna, chirurgica a cielo aperto; Deve consentire un’erogazione precisa nei punti anatomici critici grazie alla flessibilità e all’alta visibilità del raggio di puntamento. Pertanto deve avere un diametro da 1 mm e una lunghezza di 2 m; Deve essere collegabile ad un manipolo dedicato con diametro esterno da 0,4 mm per la chirurgia endoscopica dell'orecchio per consentire un alto livello di rapidità e precisione nei trattamenti;Deve essere disponibile nella configurazione Fibra FLESSIBILE monouso, con diametro da 1mm e lunghezza 2metri, compatibile con laser CO2 con possibilità di implementazione futura di una seconda uscita del raggio CO2 anche attraverso braccio articolato; Deve essere disponibile nella configurazione Fibra FLESSIBILE pluriuso, con diametro da 1mm e lunghezza 2metri, riparabile e riutilizzabile sino a 5 procedure, con possibilità di implementazione futura di una seconda uscita del raggio CO2 anche attraverso braccio articolato; Deve presentare un microcanale interno che consente il passaggio di aria forzata, contenuta nell'unità di controllo, che raffredda la punta per evitare che carbonizzi.</t>
  </si>
  <si>
    <t>AC-1059590</t>
  </si>
  <si>
    <t>con microcanale</t>
  </si>
  <si>
    <t>AC-1148110</t>
  </si>
  <si>
    <t>senza microcanale</t>
  </si>
  <si>
    <t>KIT TELERIE PROCEDURALI</t>
  </si>
  <si>
    <t>Q03-1</t>
  </si>
  <si>
    <t>Kit procedurale otorino 1:Telo per testa con sacca cm 320 x 200 con incisione film
 Area rinforzata cm 90 x 75
  medicazione antiaderente in centella asiatica e urtica-dioica• Spugnetta per disinfezione 15cm . Ciotola diam. 8cm azzurra 250ML (1 pz.); Busta con inserto in tyvek 300x600MM (1 pz.); Etichetta adesiva 104x148MM doppio strato (1 pz.); Busta PLT LD 20x30CM 40MY (1 pz.)</t>
  </si>
  <si>
    <t>Q3-2</t>
  </si>
  <si>
    <t>Kit procedurale otorino 2: Telo tavolo per testa con sacca cm 240 x 200 con foro cm 50 x 45; Mayo cm 240 x 150; Telo a U cm 240 x 150; Telo con strisce adesive cm 200 x 140; 4 dry box cm 140 x 200; 2 striscie adesive medicazione antiaderente in centella asiatica e urtica-dioica• Spugnetta per disinfezione 15cm Il Cianoacrilato è in forma liquida e polimerizza in 30”. Spugnetta per disinfezione 15cm (1 pz.); Ciotola diam. 8cm azzurra 250ML (1 pz.); Busta con inserto in tyvek 300x600MM (1 pz.); Etichetta adesiva 104x148MM doppio strato (1 pz.); Busta PLT LD 20x30CM 40MY (1 pz.)</t>
  </si>
  <si>
    <t>Q03-3</t>
  </si>
  <si>
    <t xml:space="preserve">Kit procedurale otorino 3: Telo per testa con sacca cm 320 x 200 con foro cm 30 x 20; Mayo cm 200 x 150; 4 dry box cm 140 x 80; 2 striscie adesive ; Area rinforzata cm 90 x 75 medicazione antiaderente in centella asiatica e urtica-dioica; Spugnetta per disinfezione 15cm (1 pz.); Ciotola diam. 8cm azzurra 250ML (1 pz.)Medicazione 2,5 x7,5; Siringa da 10 cc ; Medicazione 6,25 x 7,5; Siringa da 10 </t>
  </si>
  <si>
    <t>Q03-4</t>
  </si>
  <si>
    <t>Kit procedurale otorino 4: Telo per testa con sacca cm 320 x 200 con foro cm 30 x 20; Mayo cm 200 x 150; 4 dry box cm 140 x 80; 2 striscie adesive ; Area rinforzata cm 90 x 75 medicazione antiaderente in centella asiatica e urtica-dioica• Spugnetta per disinfezione 15cm (1 pz.); Ciotola diam. 8cm azzurra 250ML (1 pz.); Busta con inserto in tyvek 300x600MM (1 pz.); Etichetta adesiva 104x148MM doppio strato (1 pz.); Busta PLT LD 20x30CM 40MY (1 pz.)</t>
  </si>
  <si>
    <t>SISTEMA DI DIVARICAZIONE AUTOSTATICA: Tutti i telai di supporto in materiale plastico sono autobloccanti per mezzo di cerniere malleabili a memoria di forma e pertanto mantengono la posizione che l’operatore ha deciso di fare assumere allo strumento, senza l’ausilio di viti di serraggio.
Tutti gli uncini retrattori sono dotati di fettucce in silicone corrugate per mezzo di tacche in rilievo equidistanti che si ancorano negli alloggiamenti predisposti sul telaio di supporto in maniera assolutamente sicura e calibrata</t>
  </si>
  <si>
    <t>RETRATTORI del Sistema di autoretrazione monouso:</t>
  </si>
  <si>
    <t>30,4x19 cm</t>
  </si>
  <si>
    <t>K01020107</t>
  </si>
  <si>
    <t>29,2x19 cm</t>
  </si>
  <si>
    <t>K01020108</t>
  </si>
  <si>
    <t>21,5x11,4 cm</t>
  </si>
  <si>
    <t>K01020109</t>
  </si>
  <si>
    <t>19x7,6 cm</t>
  </si>
  <si>
    <t>K01020110</t>
  </si>
  <si>
    <t>23,4x11,4 cm</t>
  </si>
  <si>
    <t>K01020111</t>
  </si>
  <si>
    <t>14,6x14,6 cm</t>
  </si>
  <si>
    <t>K01020112</t>
  </si>
  <si>
    <t>21 x 9 cm</t>
  </si>
  <si>
    <t>UNCINI ELASTICI del Sistema di autoretrazione monouso:</t>
  </si>
  <si>
    <t xml:space="preserve">3mm APPUNTITO                                 </t>
  </si>
  <si>
    <t xml:space="preserve">5mm SEMI APPUNTITO                       </t>
  </si>
  <si>
    <t xml:space="preserve">5mm APPUNTITO                                  </t>
  </si>
  <si>
    <t xml:space="preserve">12mm SMUSSO                                      </t>
  </si>
  <si>
    <t xml:space="preserve"> 20mm PUNTA A 3 REBBI SMUSSA  </t>
  </si>
  <si>
    <t>Caschetto fotoforo frontale di nuova generazione dotato di peculiare ed ergonomica forma a “C” (C-Band) brevettata senza fasce laterali; deve presentare una struttura costituita da policarbonato che gli conferisce resistenza, flessibilità e leggerezza ( circa 155 g, inclusa batteria); possibilità di regolazioni sulla struttura, quali lunghezza cranio-occipitale, altezza del poggia fronte e distanza dei LED dagli occhi per garantire confort e indossabilità per l'operatore. Deve presentare due fonti luci LED a fuoco convergente: questo accorgimento fa si che le ombre si riducano sensibilmente, garantendo una migliore visione del campo. L'accensione e lo spegnimento dei LED deve  avvenire in modo comodo e rapido, ruotando rispettivamente in alto o in basso il corpo recante le fonti luci;  possibilità di regolare l'intensità mediante un comando a rotella  della luce: la stessa luce, inoltre, deve poter essere modificata nella temperatura, sostituendo in modo semplice e rapido tre filtri ad innesto rapido in dotazione (trasparente, giallo ed ambrato). La posizione dei LED in asse con gli occhi, deve far sì che lo spot luminoso segua lo sguardo dell'operatore: questi, quindi, non deve essere costretto a posizioni forzate della testa e del collo al fine di illuminare il campo. Alimentazione mediante batteria al Litio ricaricabile, alloggiata nella parte posteriore del caschetto: da escludersi, quindi, cavi d'alimentazione d'impaccio. Possibilità di montare in modo semplice e rapido tramite meccanismo “a click” sul caschetto una serie di accessori, quali:</t>
  </si>
  <si>
    <t>LENTI GALILEIANE DKL5 : Ingrandimento: 1,5x; diottrie personalizzabili; peso: 16 gr</t>
  </si>
  <si>
    <t>TELESCOPI CHIRURGICI DKT3 e DKT4: ingrandimenti 2,5x o 4x; peso: 25 gr.; personalizzabili (regolazione della distanza interpupillare).</t>
  </si>
  <si>
    <t>TELECAMERA USB CON COMANDO A PEDALE/TASTIERA PC: Full HD D-CAM2; sensore CMOS 5 Megapixel; autofocus e bilanciamento del bianco; registrazione video, foto, screenshot; software dedicato semplice e leggero (windows/IOS emulator);peso: 13 gr</t>
  </si>
  <si>
    <t xml:space="preserve">la ditta aggiudicataria dovrà fornire la consollo per l'uso del materiale di consumo aggiudicato a tutte le UOC richiedenti </t>
  </si>
  <si>
    <t xml:space="preserve">il materiale del presente lotto è dedicato al funzionamento delle apparecchiature NIM di proprietà Villa Sofia - Agrigento - Trapani; </t>
  </si>
  <si>
    <t xml:space="preserve">il materiale del presente lotto è dedicato al funzionamento delle apparecchiature di proprietà Trapani e Villa Sofia. </t>
  </si>
  <si>
    <t xml:space="preserve">il materiale del presente lotto è dedicato al funzionamento delle apparecchiature di proprietà Agrigento; </t>
  </si>
  <si>
    <t>il materiale del presente lotto è dedicato al funzionamento delle apparecchiature di proprietà Villa Sofia - Trapani.</t>
  </si>
  <si>
    <t>il materiale del presente lotto è dedicato al funzionamento delle apparecchiature di proprietà Civico - Villa Sofia - Agrigento - Trapani - Caltanissetta.</t>
  </si>
  <si>
    <t xml:space="preserve">il materiale del presente lotto è dedicato al funzionamento delle apparecchiature di proprietà Civico - Villa Sofia - Agrigento - Trapani; </t>
  </si>
  <si>
    <t>DITTE</t>
  </si>
  <si>
    <t>IOR</t>
  </si>
  <si>
    <t>CANNULE TRACHEALI RIGIDE CUFFIATE in PVC rigido di grado medicale, cuffia a bassa pressione ed alto volume residuo, con flangia morbida basculante, completo di contro cannula riusabile con connettore girevole per innesto a baionetta di 15 mm; dotate di otturatore per facilitarne l’inserimento. In confezione singola sterile. Misure: 4 – 6 – 8 – 10.</t>
  </si>
  <si>
    <t xml:space="preserve">CANNULE TRACHEALI RIGIDE FENESTRATE CUFFIATE in PVC rigido di grado medicale, cuffia a bassa pressione ed alto volume residuo, con flangia morbida basculante, corredato di n. 2 contro cannule riusabili con connettore rotante di 15 mm, di cui una fenestrata con relativo tappo di chiusura per l’apertura prossimale della cannula. Completo di otturatore per facilitare l’inserimento della cannula. In confezione singola sterile. </t>
  </si>
  <si>
    <t>CANNULE TRACHEALI RIGIDE FENESTRATE NON CUFFIATE in PVC rigido di grado medicale, con flangia morbida basculante; corredato di n. 3 contro cannule riusabili di cui una con connettore da 15 mm, una con connettore a basso profilo ed una fenestrata con relativo tappo di chiusura e connettore da 15 mm. Completo di otturatore per facilitare l’inserimento della cannula. In confezione singola sterile. Misure: 4 – 6 – 8 – 10.</t>
  </si>
  <si>
    <t>CANNULE TRACHEALI RIGIDE NON CUFFIATE in PVC di grado medicale, con flangia morbida a movimento basculante, completo di n. 3 contro cannule riusabili, di cui una con connettore girevole da 15 mm per innesto a baionetta, una con connettore a basso profilo e l’ultima con connettore chiuso a basso profilo. Completa di otturatore per facilitare l’inserimento della cannula. In confezione singola sterile. Misure: 4 – 6 – 8 – 10.</t>
  </si>
  <si>
    <t>Valvola fonatoria con e senza porta per l'ossigeno tipo Shiley fonica per le cannule elencate</t>
  </si>
  <si>
    <t>CANNULE TRACHEALI FLESSIBILI CUFFIATA CON CUFFIA in PVC, senza lattice e ftalati, provviste di 2 contro cannule riutilizzabili, 1 otturatore e 1 fettuccia di fissaggio. Misure da 6,5 a 10 mm</t>
  </si>
  <si>
    <t>CANNULE TRACHEALI FLESSIBILI  NON CUFFIATE, in cloruro di polivinile, senza lattice e ftalati, provviste di 2 contro cannule riutilizzabili, 1 otturatore e 1 fettuccia di fissaggio. Misure da 6,5 a 10 mm</t>
  </si>
  <si>
    <t>CANNULA TRACHEOSTOMICA neonatale non cuffiata, rientranza posteriore sul raccordo per maggiore confort; equipagaita con una flangia dell'angolazione più bassa per migliorare il posizionamento: misure da id 3,0 a id4,5</t>
  </si>
  <si>
    <t>CANNULA TRACHEOSTOMICA pediatrica non cuffiata lunghezza standard ed extra  da id 3,0 a id 6,5</t>
  </si>
  <si>
    <t>CANNULA TRACHEOSTOMICA pediatrica cuffiata lunghezza standard ed extra provviste di una morbida cuffia cilindrica da id 4,0 a id 6,5</t>
  </si>
  <si>
    <t>K02030102</t>
  </si>
  <si>
    <t>Bipolare avanzata per procedure di tonsillectomia, legatura dei vasi fino a 3 mm. Dotata di un sistema one step selling, di un sistema di autocontrollo del ciclo di sintesi e coagulo dei vasi, sistema di taglio a freddo indipendente dall'attivazione del ciclo di sintesi. Manipolo monouso dotato di morse piccole e curve. Compatibile con le piattaforme elettrochirurgiche valleylab.</t>
  </si>
  <si>
    <t>Patch emostatico composto da cellulosa ossidata e rigenerata più PEG (Polietilene Glicole) e Trilisina e tampone fosfato. Privo di componenti di origine animale o umana. Emostatico a coagulazione rapida (1 minuto), adesivo e riassorbibile in 4 settimane, utilizzabile sia in chirurgia open che laparoscopica. Conservazione a temperatura ambiente, pronto all'uso. Misure:</t>
  </si>
  <si>
    <t>2x4 cm</t>
  </si>
  <si>
    <t>sistema di taglio per patch 2x4 cm</t>
  </si>
  <si>
    <t>5x5 cm</t>
  </si>
  <si>
    <t>5x10 cm</t>
  </si>
  <si>
    <t>Bottone per setto nasale per la chiusura non chirurgica del setto nasale; riduce o elimina incrostazioni, epistassi e altri sintomi delle perforazioni nasali. Interamente in silicone. Misure: 3,2 e 5 cm</t>
  </si>
  <si>
    <t>Splint nasali interni per stabilizzare il setto dopo un trauma o un intervento chirurgico e per prevenire l'adesione dei turbinati medi.</t>
  </si>
  <si>
    <t>Mod. pre-cut: interamente in silicone, fornisce supporto al setto con for anteriore per sutura</t>
  </si>
  <si>
    <t>Mod. Breathe-Easy :  Ampio lume per la respirazione; interamente in silicone, con fori anteriori per la sutura . MISURE : Standard e large</t>
  </si>
  <si>
    <t>  Mod . Bivalve : facile posizionamento e rimozione , sovrapponendo i lembi che ritornano alla lori posizione originale nel vestibolo del naso
A  - Interamente in teflon nelle misure standard e large, con spessore 0,25 e0,50 mm
B  - SPLINT LASTRINA in teflon . Misure: 38x 64 con spessore 0,25 e 0,50 mm
C  - SPLINT LASTRINA in silicone nrllr misure : 55x 75 mm , con spessore 1, 5mm , 1mm e 0,50 mm;38 x 50 mm, con spessore 0,13 mm</t>
  </si>
  <si>
    <t xml:space="preserve">Mod Splint K : previene l’adesione e la lateralizzazione dei turbinati mediali, migliora la pervietà delle vie aeree nasali. In teflon malleabile, facilmente ritagliabile e modellabile sui contorni anatomici. Può essere lasciato in sito per 2 settimane.
Misure : piccolo, medio e grande
</t>
  </si>
  <si>
    <t>Splint setto valvolare :  In teflon con disegno anatomico con ala e due branche , per la stabilizzazione del setto e di tutta la piramide nasale, contro il rischio di reteazioni cicatriziali con stenosi della valvola nasale.Precoce e facile stamponamento , può rimanere in sito fino a 4 settimane.Spessore 0,25 mm</t>
  </si>
  <si>
    <r>
      <t xml:space="preserve">Splint nasali esterni </t>
    </r>
    <r>
      <rPr>
        <sz val="12"/>
        <color theme="1"/>
        <rFont val="Calibri"/>
        <family val="2"/>
        <scheme val="minor"/>
      </rPr>
      <t>per la stabilizzazione della piramide nasale</t>
    </r>
  </si>
  <si>
    <t>In alluminio con spugna con speciali alette adesive , colore cosmetico.  Misure : piccola, media , grande e kit  (con spugnetta sterile con alcool isopropilico, spugna per vpreparazione della cute , cerotto sterile e dorsetto in spugna )</t>
  </si>
  <si>
    <t xml:space="preserve">Splint termoplastico ,: perfetto modellamento previa immersione in acqua, con dorso adesivo, colore cosmetico. 
  Misure : small , medium , large, in lastrine , in kit (con spugnetta sterile con alcool isopropilico, spugna per preparazione della cute , cerotto sterile e dorsetto in spugna )
 e foglio da 21 x 27 cm
</t>
  </si>
  <si>
    <t>Audiosplint :Sistema di fissaggio antidecubito per rinoplastica, composto da elemento morbido in poliuretano con cellule antidecubito autoadesivo da applicarsi sulla prima cerottazione ed elemento rigido in alluminio autoadesivo da applicarsi sull’elemento morbido. Misure : small, medium e large</t>
  </si>
  <si>
    <t xml:space="preserve">Audiokit : Sistema di fissaggio antidecubito per rinoplastica, composto da:elemento morbido
elemento rigido 
cerotti sterili adesivi per la prima medicazione
tintura di benzoino per aumentare l’adesione della cerottazione adesiva sulla pelle
misure .: small, medium, large
</t>
  </si>
  <si>
    <t>Splint settovalvolari per settoplastica e rinoplastica funzionale in polipropilene, lmpedisce che il setto venga deviato dai tessuti a causa della loro memoria elastica, prevenendo la stenosi valvolare. ritagliabile, suturabile. Misure extra large, large , medium,, small</t>
  </si>
  <si>
    <t>Splint nasovalvolare per chirurgia nasale ed etmoidale , per immobilizzazione del setto nasale e per evitare aderenze , può rimanere  in loco dalle 2 a 3 settimane. In polipropilene , suturabile . Misure : small, medium , large.</t>
  </si>
  <si>
    <t xml:space="preserve">Audiomesh, biomembrana in pericardio equino per rigenerazione tissutale in orl.
</t>
  </si>
  <si>
    <t xml:space="preserve">Disponibile per la ricostruzione del setto :
 formato piccolo 30 x 30 spessore 0,1 - 0,2
 formato medio   30 x 40  spessore 0,1 - 0,2
 formato grande   30 x 60  spessore 0,1 - 0,2
</t>
  </si>
  <si>
    <t xml:space="preserve">Per la ricostruzione timpanica:
25 x 25 spessore 0,1 – 0,2
</t>
  </si>
  <si>
    <t xml:space="preserve">Per rigenerazione ossea del  dorso nasale :
50 x 30 spessore 0,1 –0, 2
55 x 30 spessore 0,1 – 0,2
60 x 40 spessore 0,1 – 0,2
</t>
  </si>
  <si>
    <t xml:space="preserve">Aghi per aspirazione otologica
</t>
  </si>
  <si>
    <t xml:space="preserve"> A -  Aghi singoli monouso costituiti da tubicino in acciaio inox con cono in plastica lauer raccordabile con il manipolo anatomico corrispondente.
Disponibile nelle misure
0,6mm x 75 mm
0,8 mm x 75 mm
1,0 mm x 75 mm
1,2 mm x 75 mm
1,6 mm x 75 mm
2.0 mm x 75 mm
</t>
  </si>
  <si>
    <t xml:space="preserve">
 B  -Manipolo universale riutilizzabile con aletta per impugnatura ergonomica e fessura per il controllo dell’aspirazione.
</t>
  </si>
  <si>
    <t xml:space="preserve">            Drenaggi timpanici Shepard </t>
  </si>
  <si>
    <t xml:space="preserve">            Drenaggi timpanici Shepard in PTFE disponibili nelle misure :
            diametro 0,9 mm
            diametro 1,0 mm
            diametro 1,2 mm
</t>
  </si>
  <si>
    <t xml:space="preserve">   Drenaggi timpanici Shepard in titanio:
            diametro 0,9 mm
            diametro 1,0 mm
            diametro 1,2 mm
</t>
  </si>
  <si>
    <t xml:space="preserve">           Drenaggi timpanici Reuter Bobbin 
       </t>
  </si>
  <si>
    <t xml:space="preserve">In PTFE nelle misure:
  Mis small
  Mis medium
  Mis large
</t>
  </si>
  <si>
    <t xml:space="preserve">In titanio nelle misure:
  Mis small
  Mis medium
  Mis large
</t>
  </si>
  <si>
    <t xml:space="preserve">Tamponi STIP   in pva microporoso, non adesivo, scivola sul coagulo senza aderirvi,  dal design anatomico con base trapeziodale , non rilascia filamenti. E ’dotato di una superficie liscia con forte potere assorbente che minimizza il trauma dello stamponamento.
Disponibile nella versione supersottile, con e senza filo; con e senza cannula.
Disponibile in diversi formati a seconda delle applicazione .
</t>
  </si>
  <si>
    <t xml:space="preserve">Tamponi nasali  STIP :
7 x 1,5 x 1,2 cm
7,5 x 2 x 1,5 cm
9,2x 2,1x 1,65 cm
3 x 1,4 x 1 cm
3 x 1,6 x 1,6 cm
4 x 2 x 2 cm
4 x 2 x 1,5 cm
5 x 2,5 x 1,5 cm
5,5 x 2 x 1,5 cm
6 x 1,4 x 1 cm 
</t>
  </si>
  <si>
    <t xml:space="preserve">b </t>
  </si>
  <si>
    <t xml:space="preserve">Tamponi etmoidali STIP :
2 x 2 x 0,6 cm
2 x 2 x 1,2 cm
4 x 2 x 0,6 cm
4 x 2 x 1,2 cm
</t>
  </si>
  <si>
    <t xml:space="preserve">Tamponi auricolari STIP :
diam 0,8 x 2 cm
diam 0,9 x 2 cm
 diam 1,5 x 2 cm
diam 2,5 x 2 cm
</t>
  </si>
  <si>
    <t xml:space="preserve">Tamponi tubarici
10 x 15 x 4 cm
</t>
  </si>
  <si>
    <t xml:space="preserve">la ditta aggiudicataria dovrà fornire la consolle per l'uso del materiale di consumo aggiudicato a tutte le UOC richiedenti </t>
  </si>
  <si>
    <t>Sostituto osseo a base di cristalli bioattivi, sintetico, con caratteristiche di oseostimolazione, osteoconduttività ed inibizione intrinsica della carica batterica senza l'impiego di sostanze antibiotiche. In forma ddi miscela modellabile, malleabile e coesiva. Composto fino al 60%: SiO2-fino a 53%, Na2O, fino a  23%, CaO fino a 23%, P2O5fino a 6%. (S53P4). Ed il 40% da sintetico glicole polietilenico (PEG) e da un legante di glicerolo. Nei seguenti formati:</t>
  </si>
  <si>
    <t>SOPPRESSA</t>
  </si>
  <si>
    <t>tube 8/36 standard</t>
  </si>
  <si>
    <t>tube 8/55 standard</t>
  </si>
  <si>
    <t>tube 9/36 standard</t>
  </si>
  <si>
    <t>tube 9/55 standard</t>
  </si>
  <si>
    <t>tube 10/36 standard</t>
  </si>
  <si>
    <t>tube 10/55 standard</t>
  </si>
  <si>
    <t>tube 8/55 fenestrata</t>
  </si>
  <si>
    <t>button 14/8</t>
  </si>
  <si>
    <t>button 16/8</t>
  </si>
  <si>
    <t xml:space="preserve">button 12/8 </t>
  </si>
  <si>
    <t xml:space="preserve">button 14/18 </t>
  </si>
  <si>
    <t xml:space="preserve">button 16/18 </t>
  </si>
  <si>
    <t xml:space="preserve">button 12/18 </t>
  </si>
  <si>
    <t>Puntale  Bipolare  per  turbinati  25°  aghi lungh. 10 mm lung. 100mm</t>
  </si>
  <si>
    <t>elettrodo monoolare monouso per microchirrugia ad ansa tonda fino a 4  mm.</t>
  </si>
  <si>
    <t>elettrodo monoolare monouso per microchirrugia ad ansa tonda fino a 6 mm.</t>
  </si>
  <si>
    <t>elettrodo monoolare monouso per microchirrugia ad ansa tonda fino a 10 mm.</t>
  </si>
  <si>
    <t>elettrodo monoolare monouso per microchirrugia a lama fino a 3 mm.</t>
  </si>
  <si>
    <t>elettrodo monoolare monouso per microchirrugia a lama fino a 5 mm.</t>
  </si>
  <si>
    <t>elettrodo monoolare monouso per microchirrugia a lama  fino a 13 mm.</t>
  </si>
  <si>
    <t xml:space="preserve">Dispositivi  per chirurgia ambulatoriale </t>
  </si>
  <si>
    <t>Angolazione verso l’alto almeno 130° , verso il basso almeno 90°</t>
  </si>
  <si>
    <t xml:space="preserve">La dittà aggiudicataria dovrà fornire, in uso gratuito full risk una consolle con due funzioni di ablazione, display con controllo visivo dell'impedenza e timing di attivazione all tutte le U.O.C. che ne faranno richiesta </t>
  </si>
  <si>
    <t>Prezzo unitario</t>
  </si>
  <si>
    <t xml:space="preserve">Prezzo unitario </t>
  </si>
  <si>
    <t>Prezzo Triennale Base d'asta</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</si>
</sst>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 #,##0.00_-;\-&quot;€&quot;\ * #,##0.00_-;_-&quot;€&quot;\ * &quot;-&quot;??_-;_-@_-"/>
    <numFmt numFmtId="164" formatCode="_-* #,##0.00\ &quot;€&quot;_-;\-* #,##0.00\ &quot;€&quot;_-;_-* &quot;-&quot;??\ &quot;€&quot;_-;_-@_-"/>
    <numFmt numFmtId="165" formatCode="#,##0.00\ &quot;€&quot;"/>
    <numFmt numFmtId="166" formatCode="_-* #,##0.00&quot; €&quot;_-;\-* #,##0.00&quot; €&quot;_-;_-* \-??&quot; €&quot;_-;_-@_-"/>
    <numFmt numFmtId="167" formatCode="_-* #,##0.00\ [$€-410]_-;\-* #,##0.00\ [$€-410]_-;_-* &quot;-&quot;??\ [$€-410]_-;_-@_-"/>
    <numFmt numFmtId="168" formatCode="#,##0.00\ [$€-1];[Red]\-#,##0.00\ [$€-1]"/>
    <numFmt numFmtId="169" formatCode="_-[$€]\ * #,##0.00_-;\-[$€]\ * #,##0.00_-;_-[$€]\ * &quot;-&quot;??_-;_-@_-"/>
  </numFmts>
  <fonts count="52">
    <font>
      <sz val="11"/>
      <color theme="1"/>
      <name val="Calibri"/>
      <family val="2"/>
      <scheme val="minor"/>
    </font>
    <font>
      <sz val="12"/>
      <color theme="1"/>
      <name val="Calibri"/>
      <family val="2"/>
      <scheme val="minor"/>
    </font>
    <font>
      <sz val="12"/>
      <color theme="1"/>
      <name val="Calibri"/>
      <family val="2"/>
      <scheme val="minor"/>
    </font>
    <font>
      <u/>
      <sz val="11"/>
      <color theme="10"/>
      <name val="Calibri"/>
      <family val="2"/>
      <scheme val="minor"/>
    </font>
    <font>
      <u/>
      <sz val="11"/>
      <color theme="11"/>
      <name val="Calibri"/>
      <family val="2"/>
      <scheme val="minor"/>
    </font>
    <font>
      <sz val="11"/>
      <color theme="1"/>
      <name val="Calibri"/>
      <family val="2"/>
      <scheme val="minor"/>
    </font>
    <font>
      <b/>
      <sz val="9"/>
      <color indexed="81"/>
      <name val="Tahoma"/>
      <family val="2"/>
    </font>
    <font>
      <sz val="9"/>
      <color indexed="81"/>
      <name val="Tahoma"/>
      <family val="2"/>
    </font>
    <font>
      <sz val="8"/>
      <name val="Calibri"/>
      <family val="2"/>
      <scheme val="minor"/>
    </font>
    <font>
      <sz val="12"/>
      <color theme="1"/>
      <name val="Times New Roman"/>
      <family val="1"/>
    </font>
    <font>
      <sz val="12"/>
      <name val="Times New Roman"/>
      <family val="1"/>
    </font>
    <font>
      <b/>
      <sz val="12"/>
      <color theme="1"/>
      <name val="Times New Roman"/>
      <family val="1"/>
    </font>
    <font>
      <u/>
      <sz val="12"/>
      <color theme="1"/>
      <name val="Times New Roman"/>
      <family val="1"/>
    </font>
    <font>
      <sz val="11"/>
      <color rgb="FF000000"/>
      <name val="Calibri"/>
      <family val="2"/>
      <charset val="1"/>
    </font>
    <font>
      <b/>
      <sz val="12"/>
      <color theme="1"/>
      <name val="Calibri"/>
      <family val="2"/>
      <scheme val="minor"/>
    </font>
    <font>
      <b/>
      <u/>
      <sz val="12"/>
      <color rgb="FF222222"/>
      <name val="Calibri"/>
      <family val="2"/>
      <scheme val="minor"/>
    </font>
    <font>
      <sz val="12"/>
      <color theme="1"/>
      <name val="Calibri"/>
      <family val="2"/>
      <scheme val="minor"/>
    </font>
    <font>
      <b/>
      <u/>
      <sz val="12"/>
      <name val="Calibri"/>
      <family val="2"/>
      <scheme val="minor"/>
    </font>
    <font>
      <sz val="12"/>
      <color rgb="FF000000"/>
      <name val="Calibri"/>
      <family val="2"/>
    </font>
    <font>
      <sz val="12"/>
      <color rgb="FF000000"/>
      <name val="Calibri"/>
      <family val="2"/>
      <charset val="1"/>
    </font>
    <font>
      <b/>
      <i/>
      <sz val="12"/>
      <color theme="1"/>
      <name val="Calibri"/>
      <family val="2"/>
      <scheme val="minor"/>
    </font>
    <font>
      <sz val="12"/>
      <color rgb="FF000000"/>
      <name val="Calibri"/>
      <family val="2"/>
      <scheme val="minor"/>
    </font>
    <font>
      <sz val="12"/>
      <color theme="1"/>
      <name val="Arial"/>
      <family val="2"/>
    </font>
    <font>
      <b/>
      <sz val="12"/>
      <color theme="1"/>
      <name val="Arial"/>
      <family val="2"/>
    </font>
    <font>
      <i/>
      <sz val="12"/>
      <color theme="1"/>
      <name val="Arial"/>
      <family val="2"/>
    </font>
    <font>
      <sz val="12"/>
      <name val="Arial"/>
      <family val="2"/>
    </font>
    <font>
      <sz val="12"/>
      <name val="Calibri"/>
      <family val="2"/>
      <scheme val="minor"/>
    </font>
    <font>
      <b/>
      <sz val="12"/>
      <name val="Calibri"/>
      <family val="2"/>
      <scheme val="minor"/>
    </font>
    <font>
      <sz val="12"/>
      <name val="Calibri"/>
      <family val="2"/>
    </font>
    <font>
      <sz val="12"/>
      <color rgb="FFFF0000"/>
      <name val="Calibri"/>
      <family val="2"/>
      <scheme val="minor"/>
    </font>
    <font>
      <b/>
      <sz val="12"/>
      <color theme="1"/>
      <name val="Calibri"/>
      <family val="2"/>
    </font>
    <font>
      <b/>
      <u/>
      <sz val="12"/>
      <color theme="1"/>
      <name val="Arial"/>
      <family val="2"/>
    </font>
    <font>
      <b/>
      <u/>
      <sz val="12"/>
      <color theme="1"/>
      <name val="Calibri"/>
      <family val="2"/>
      <scheme val="minor"/>
    </font>
    <font>
      <b/>
      <i/>
      <sz val="12"/>
      <color theme="1"/>
      <name val="Arial"/>
      <family val="2"/>
    </font>
    <font>
      <sz val="12"/>
      <name val="Calibri"/>
      <family val="2"/>
      <charset val="1"/>
    </font>
    <font>
      <b/>
      <sz val="12"/>
      <name val="Calibri"/>
      <family val="2"/>
    </font>
    <font>
      <b/>
      <sz val="12"/>
      <color indexed="8"/>
      <name val="Calibri"/>
      <family val="2"/>
      <scheme val="minor"/>
    </font>
    <font>
      <b/>
      <sz val="12"/>
      <color rgb="FF2A2A25"/>
      <name val="Calibri"/>
      <family val="2"/>
      <scheme val="minor"/>
    </font>
    <font>
      <sz val="12"/>
      <color theme="1"/>
      <name val="Calibri"/>
      <family val="2"/>
    </font>
    <font>
      <sz val="12"/>
      <color theme="1"/>
      <name val="Verdana"/>
      <family val="2"/>
    </font>
    <font>
      <b/>
      <i/>
      <sz val="12"/>
      <color theme="1"/>
      <name val="Verdana"/>
      <family val="2"/>
    </font>
    <font>
      <b/>
      <sz val="11"/>
      <color theme="1"/>
      <name val="Calibri"/>
      <family val="2"/>
      <scheme val="minor"/>
    </font>
    <font>
      <b/>
      <sz val="14"/>
      <color theme="1"/>
      <name val="Calibri"/>
      <family val="2"/>
      <scheme val="minor"/>
    </font>
    <font>
      <b/>
      <sz val="10"/>
      <color theme="1"/>
      <name val="Arial"/>
      <family val="2"/>
    </font>
    <font>
      <sz val="12"/>
      <color rgb="FFFF0000"/>
      <name val="Calibri"/>
      <family val="2"/>
      <charset val="1"/>
    </font>
    <font>
      <sz val="12"/>
      <color theme="1"/>
      <name val="Calibri (Corpo)_x0000_"/>
    </font>
    <font>
      <sz val="12"/>
      <color theme="1"/>
      <name val="Calibri"/>
      <family val="2"/>
      <charset val="1"/>
    </font>
    <font>
      <b/>
      <i/>
      <sz val="12"/>
      <color theme="1"/>
      <name val="Calibri (Corpo)_x0000_"/>
    </font>
    <font>
      <b/>
      <sz val="12"/>
      <color rgb="FFFF0000"/>
      <name val="Calibri"/>
      <family val="2"/>
      <scheme val="minor"/>
    </font>
    <font>
      <b/>
      <sz val="14"/>
      <name val="Calibri"/>
      <family val="2"/>
    </font>
    <font>
      <sz val="12"/>
      <name val="Calibri (Corpo)_x0000_"/>
    </font>
    <font>
      <sz val="10"/>
      <name val="Arial"/>
      <family val="2"/>
    </font>
  </fonts>
  <fills count="6">
    <fill>
      <patternFill patternType="none"/>
    </fill>
    <fill>
      <patternFill patternType="gray125"/>
    </fill>
    <fill>
      <patternFill patternType="solid">
        <fgColor indexed="9"/>
        <bgColor indexed="26"/>
      </patternFill>
    </fill>
    <fill>
      <patternFill patternType="solid">
        <fgColor rgb="FFF9FF9E"/>
        <bgColor indexed="64"/>
      </patternFill>
    </fill>
    <fill>
      <patternFill patternType="solid">
        <fgColor rgb="FFFFFFFF"/>
        <bgColor rgb="FFFFFFCC"/>
      </patternFill>
    </fill>
    <fill>
      <patternFill patternType="solid">
        <fgColor rgb="FFFFFF9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s>
  <cellStyleXfs count="245">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164" fontId="5" fillId="0" borderId="0" applyFon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166" fontId="13" fillId="0" borderId="0" applyBorder="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13"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169" fontId="51" fillId="0" borderId="0" applyFont="0" applyFill="0" applyBorder="0" applyAlignment="0" applyProtection="0"/>
  </cellStyleXfs>
  <cellXfs count="232">
    <xf numFmtId="0" fontId="0" fillId="0" borderId="0" xfId="0"/>
    <xf numFmtId="0" fontId="14" fillId="3" borderId="3" xfId="0" applyFont="1" applyFill="1" applyBorder="1" applyAlignment="1">
      <alignment horizontal="center" vertical="center" wrapText="1"/>
    </xf>
    <xf numFmtId="0" fontId="14" fillId="3" borderId="1" xfId="0" applyFont="1" applyFill="1" applyBorder="1" applyAlignment="1">
      <alignment horizontal="center" vertical="center" wrapText="1"/>
    </xf>
    <xf numFmtId="3" fontId="14" fillId="3" borderId="1" xfId="0" applyNumberFormat="1" applyFont="1" applyFill="1" applyBorder="1" applyAlignment="1">
      <alignment horizontal="center" vertical="center" wrapText="1"/>
    </xf>
    <xf numFmtId="0" fontId="16" fillId="3" borderId="0" xfId="0" applyFont="1" applyFill="1"/>
    <xf numFmtId="0" fontId="17" fillId="3" borderId="3"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6" fillId="3" borderId="0" xfId="0" applyFont="1" applyFill="1" applyAlignment="1">
      <alignment horizontal="center" vertical="center"/>
    </xf>
    <xf numFmtId="0" fontId="14" fillId="0" borderId="1" xfId="0" applyFont="1" applyBorder="1" applyAlignment="1">
      <alignment horizontal="center" vertical="center" wrapText="1"/>
    </xf>
    <xf numFmtId="0" fontId="17" fillId="0" borderId="3" xfId="0" applyFont="1" applyBorder="1" applyAlignment="1">
      <alignment horizontal="left" vertical="center" wrapText="1"/>
    </xf>
    <xf numFmtId="0" fontId="15" fillId="0" borderId="3" xfId="0" applyFont="1" applyBorder="1" applyAlignment="1">
      <alignment horizontal="center" vertical="center" wrapText="1"/>
    </xf>
    <xf numFmtId="0" fontId="15" fillId="0" borderId="3" xfId="0" applyFont="1" applyBorder="1" applyAlignment="1">
      <alignment vertical="center" wrapText="1"/>
    </xf>
    <xf numFmtId="0" fontId="17" fillId="0" borderId="3" xfId="0" applyFont="1" applyBorder="1" applyAlignment="1">
      <alignment vertical="center" wrapText="1"/>
    </xf>
    <xf numFmtId="3" fontId="14" fillId="0" borderId="1" xfId="0" applyNumberFormat="1" applyFont="1" applyBorder="1" applyAlignment="1">
      <alignment horizontal="center" vertical="center" wrapText="1"/>
    </xf>
    <xf numFmtId="0" fontId="16" fillId="0" borderId="0" xfId="0" applyFont="1"/>
    <xf numFmtId="0" fontId="14" fillId="0" borderId="3" xfId="0" applyFont="1" applyBorder="1" applyAlignment="1">
      <alignment horizontal="justify" vertical="center" wrapText="1"/>
    </xf>
    <xf numFmtId="3" fontId="18" fillId="0" borderId="1" xfId="203" applyNumberFormat="1" applyFont="1" applyBorder="1" applyAlignment="1">
      <alignment horizontal="center" vertical="center" wrapText="1"/>
    </xf>
    <xf numFmtId="3" fontId="16" fillId="0" borderId="1" xfId="0" applyNumberFormat="1" applyFont="1" applyBorder="1" applyAlignment="1">
      <alignment horizontal="center" vertical="center" wrapText="1"/>
    </xf>
    <xf numFmtId="3" fontId="16" fillId="0" borderId="2" xfId="0" applyNumberFormat="1" applyFont="1" applyBorder="1" applyAlignment="1">
      <alignment horizontal="center" vertical="center" wrapText="1"/>
    </xf>
    <xf numFmtId="3" fontId="19" fillId="0" borderId="1" xfId="203" applyNumberFormat="1" applyFont="1" applyBorder="1" applyAlignment="1">
      <alignment horizontal="center" vertical="center" wrapText="1"/>
    </xf>
    <xf numFmtId="0" fontId="16" fillId="0" borderId="1" xfId="0" applyFont="1" applyBorder="1" applyAlignment="1">
      <alignment horizontal="center" vertical="center" wrapText="1"/>
    </xf>
    <xf numFmtId="0" fontId="16" fillId="0" borderId="3" xfId="0" applyFont="1" applyBorder="1" applyAlignment="1">
      <alignment horizontal="justify" vertical="center" wrapText="1"/>
    </xf>
    <xf numFmtId="0" fontId="21" fillId="0" borderId="3" xfId="0" applyFont="1" applyBorder="1" applyAlignment="1">
      <alignment horizontal="justify" vertical="center" wrapText="1"/>
    </xf>
    <xf numFmtId="0" fontId="22" fillId="0" borderId="3" xfId="0" applyFont="1" applyBorder="1" applyAlignment="1">
      <alignment horizontal="justify" vertical="center" wrapText="1"/>
    </xf>
    <xf numFmtId="0" fontId="24" fillId="0" borderId="3" xfId="0" applyFont="1" applyBorder="1" applyAlignment="1">
      <alignment horizontal="justify" vertical="center" wrapText="1"/>
    </xf>
    <xf numFmtId="0" fontId="23" fillId="0" borderId="3" xfId="0" applyFont="1" applyBorder="1" applyAlignment="1">
      <alignment horizontal="justify" vertical="center" wrapText="1"/>
    </xf>
    <xf numFmtId="0" fontId="25" fillId="0" borderId="3" xfId="0" applyFont="1" applyBorder="1" applyAlignment="1">
      <alignment horizontal="justify" vertical="center" wrapText="1"/>
    </xf>
    <xf numFmtId="3" fontId="26"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6" fillId="0" borderId="4" xfId="0" applyFont="1" applyBorder="1" applyAlignment="1">
      <alignment horizontal="justify" vertical="center" wrapText="1"/>
    </xf>
    <xf numFmtId="3" fontId="28" fillId="0" borderId="1" xfId="203" applyNumberFormat="1" applyFont="1" applyBorder="1" applyAlignment="1">
      <alignment horizontal="center" vertical="center" wrapText="1"/>
    </xf>
    <xf numFmtId="3" fontId="26" fillId="0" borderId="2" xfId="0" applyNumberFormat="1" applyFont="1" applyBorder="1" applyAlignment="1">
      <alignment horizontal="center" vertical="center" wrapText="1"/>
    </xf>
    <xf numFmtId="3" fontId="27" fillId="0" borderId="1" xfId="0" applyNumberFormat="1" applyFont="1" applyBorder="1" applyAlignment="1">
      <alignment horizontal="center" vertical="center" wrapText="1"/>
    </xf>
    <xf numFmtId="0" fontId="26" fillId="0" borderId="0" xfId="0" applyFont="1"/>
    <xf numFmtId="0" fontId="27" fillId="0" borderId="2" xfId="0" applyFont="1" applyBorder="1" applyAlignment="1">
      <alignment horizontal="center" vertical="center" wrapText="1"/>
    </xf>
    <xf numFmtId="0" fontId="27" fillId="0" borderId="0" xfId="0" applyFont="1"/>
    <xf numFmtId="0" fontId="20" fillId="0" borderId="3" xfId="0" applyFont="1" applyBorder="1" applyAlignment="1">
      <alignment horizontal="justify" vertical="center" wrapText="1"/>
    </xf>
    <xf numFmtId="0" fontId="30"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14" fillId="0" borderId="3" xfId="0" applyNumberFormat="1" applyFont="1" applyBorder="1" applyAlignment="1">
      <alignment horizontal="justify" vertical="center" wrapText="1"/>
    </xf>
    <xf numFmtId="0" fontId="14" fillId="0" borderId="1" xfId="0" applyFont="1" applyFill="1" applyBorder="1" applyAlignment="1">
      <alignment horizontal="center" vertical="center" wrapText="1"/>
    </xf>
    <xf numFmtId="3" fontId="16" fillId="0" borderId="1" xfId="0" applyNumberFormat="1" applyFont="1" applyFill="1" applyBorder="1" applyAlignment="1">
      <alignment horizontal="center" vertical="center" wrapText="1"/>
    </xf>
    <xf numFmtId="3" fontId="16" fillId="0" borderId="2" xfId="0" applyNumberFormat="1" applyFont="1" applyFill="1" applyBorder="1" applyAlignment="1">
      <alignment horizontal="center" vertical="center" wrapText="1"/>
    </xf>
    <xf numFmtId="0" fontId="14" fillId="0" borderId="1" xfId="0" applyFont="1" applyBorder="1" applyAlignment="1">
      <alignment horizontal="center" vertical="center"/>
    </xf>
    <xf numFmtId="0" fontId="19" fillId="0" borderId="1" xfId="203" applyFont="1" applyBorder="1" applyAlignment="1">
      <alignment horizontal="center" vertical="center" wrapText="1"/>
    </xf>
    <xf numFmtId="0" fontId="14" fillId="0" borderId="1" xfId="0" applyFont="1" applyBorder="1" applyAlignment="1">
      <alignment horizontal="center"/>
    </xf>
    <xf numFmtId="0" fontId="16" fillId="0" borderId="1" xfId="0" applyFont="1" applyBorder="1" applyAlignment="1">
      <alignment horizontal="center"/>
    </xf>
    <xf numFmtId="0" fontId="28" fillId="0" borderId="1" xfId="0" applyFont="1" applyBorder="1" applyAlignment="1">
      <alignment horizontal="center" vertical="center"/>
    </xf>
    <xf numFmtId="0" fontId="34" fillId="0" borderId="1" xfId="203" applyFont="1" applyBorder="1" applyAlignment="1">
      <alignment horizontal="center" vertical="center"/>
    </xf>
    <xf numFmtId="0" fontId="35" fillId="0" borderId="1" xfId="0" applyFont="1" applyBorder="1" applyAlignment="1">
      <alignment horizontal="center" vertical="center" wrapText="1"/>
    </xf>
    <xf numFmtId="0" fontId="28" fillId="0" borderId="1" xfId="203" applyFont="1" applyBorder="1" applyAlignment="1">
      <alignment horizontal="center" vertical="center"/>
    </xf>
    <xf numFmtId="0" fontId="35" fillId="0" borderId="1" xfId="0" applyFont="1" applyBorder="1" applyAlignment="1">
      <alignment horizontal="center" vertical="center"/>
    </xf>
    <xf numFmtId="0" fontId="34" fillId="4" borderId="1" xfId="203" applyFont="1" applyFill="1" applyBorder="1" applyAlignment="1">
      <alignment horizontal="center" vertical="center" wrapText="1"/>
    </xf>
    <xf numFmtId="49" fontId="36" fillId="2" borderId="1" xfId="0" applyNumberFormat="1" applyFont="1" applyFill="1" applyBorder="1" applyAlignment="1">
      <alignment horizontal="center" vertical="center"/>
    </xf>
    <xf numFmtId="0" fontId="26" fillId="2" borderId="1" xfId="0" applyFont="1" applyFill="1" applyBorder="1" applyAlignment="1">
      <alignment horizontal="center" vertical="center" wrapText="1"/>
    </xf>
    <xf numFmtId="0" fontId="37" fillId="0" borderId="1" xfId="0" applyFont="1" applyBorder="1" applyAlignment="1">
      <alignment horizontal="center" vertical="center"/>
    </xf>
    <xf numFmtId="0" fontId="38" fillId="0" borderId="0" xfId="0" applyFont="1" applyAlignment="1">
      <alignment horizontal="justify" vertical="center" wrapText="1"/>
    </xf>
    <xf numFmtId="0" fontId="39" fillId="0" borderId="0" xfId="0" applyFont="1" applyAlignment="1">
      <alignment horizontal="justify" vertical="center" wrapText="1"/>
    </xf>
    <xf numFmtId="49" fontId="14" fillId="0" borderId="1" xfId="0" applyNumberFormat="1" applyFont="1" applyBorder="1" applyAlignment="1">
      <alignment horizontal="center" vertical="center"/>
    </xf>
    <xf numFmtId="0" fontId="14" fillId="0" borderId="0" xfId="0" applyFont="1" applyAlignment="1">
      <alignment wrapText="1"/>
    </xf>
    <xf numFmtId="0" fontId="26" fillId="0" borderId="1" xfId="0" applyFont="1" applyBorder="1" applyAlignment="1">
      <alignment horizontal="center" vertical="center" wrapText="1"/>
    </xf>
    <xf numFmtId="0" fontId="16" fillId="0" borderId="0" xfId="0" applyFont="1" applyBorder="1" applyAlignment="1">
      <alignment horizontal="justify" vertical="center" wrapText="1"/>
    </xf>
    <xf numFmtId="0" fontId="16" fillId="0" borderId="1" xfId="0" applyFont="1" applyBorder="1" applyAlignment="1">
      <alignment horizontal="center" vertical="center"/>
    </xf>
    <xf numFmtId="3" fontId="18" fillId="0" borderId="1" xfId="203" applyNumberFormat="1" applyFont="1" applyBorder="1" applyAlignment="1">
      <alignment horizontal="center" vertical="center"/>
    </xf>
    <xf numFmtId="3" fontId="16" fillId="0" borderId="1" xfId="0" applyNumberFormat="1" applyFont="1" applyBorder="1" applyAlignment="1">
      <alignment horizontal="center" vertical="center"/>
    </xf>
    <xf numFmtId="3" fontId="19" fillId="0" borderId="1" xfId="203" applyNumberFormat="1" applyFont="1" applyBorder="1" applyAlignment="1">
      <alignment horizontal="center" vertical="center"/>
    </xf>
    <xf numFmtId="0" fontId="0" fillId="0" borderId="1" xfId="0" applyBorder="1" applyAlignment="1">
      <alignment horizontal="center" vertical="center" wrapText="1"/>
    </xf>
    <xf numFmtId="0" fontId="41" fillId="0" borderId="1" xfId="0" applyFont="1" applyBorder="1" applyAlignment="1">
      <alignment horizontal="center" vertical="center" wrapText="1"/>
    </xf>
    <xf numFmtId="3" fontId="0" fillId="0" borderId="1" xfId="0" applyNumberFormat="1" applyFont="1" applyBorder="1" applyAlignment="1">
      <alignment horizontal="center" vertical="center" wrapText="1"/>
    </xf>
    <xf numFmtId="3" fontId="4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 fillId="0" borderId="1" xfId="0" applyNumberFormat="1" applyFont="1" applyBorder="1" applyAlignment="1">
      <alignment horizontal="center" vertical="center" wrapText="1"/>
    </xf>
    <xf numFmtId="0" fontId="29" fillId="0" borderId="0" xfId="0" applyFont="1"/>
    <xf numFmtId="3" fontId="1" fillId="0" borderId="1" xfId="0" applyNumberFormat="1" applyFont="1" applyBorder="1" applyAlignment="1">
      <alignment horizontal="center" vertical="center" wrapText="1"/>
    </xf>
    <xf numFmtId="3" fontId="1" fillId="0" borderId="2" xfId="0" applyNumberFormat="1" applyFont="1" applyBorder="1" applyAlignment="1">
      <alignment horizontal="center" vertical="center" wrapText="1"/>
    </xf>
    <xf numFmtId="3" fontId="45" fillId="0" borderId="1" xfId="203" applyNumberFormat="1" applyFont="1" applyBorder="1" applyAlignment="1">
      <alignment horizontal="center" vertical="center" wrapText="1"/>
    </xf>
    <xf numFmtId="3" fontId="45" fillId="0" borderId="1" xfId="0" applyNumberFormat="1" applyFont="1" applyBorder="1" applyAlignment="1">
      <alignment horizontal="center" vertical="center" wrapText="1"/>
    </xf>
    <xf numFmtId="3" fontId="45" fillId="0" borderId="2" xfId="0" applyNumberFormat="1" applyFont="1" applyBorder="1" applyAlignment="1">
      <alignment horizontal="center" vertical="center" wrapText="1"/>
    </xf>
    <xf numFmtId="0" fontId="1" fillId="0" borderId="3" xfId="0" applyFont="1" applyBorder="1" applyAlignment="1">
      <alignment horizontal="justify" vertical="center" wrapText="1"/>
    </xf>
    <xf numFmtId="0" fontId="18" fillId="0" borderId="1" xfId="203" applyFont="1" applyBorder="1" applyAlignment="1">
      <alignment horizontal="center" vertical="center"/>
    </xf>
    <xf numFmtId="0" fontId="19" fillId="0" borderId="1" xfId="203" applyFont="1" applyBorder="1" applyAlignment="1">
      <alignment horizontal="center" vertical="center"/>
    </xf>
    <xf numFmtId="3" fontId="46" fillId="0" borderId="1" xfId="203" applyNumberFormat="1" applyFont="1" applyBorder="1" applyAlignment="1">
      <alignment horizontal="center" vertical="center" wrapText="1"/>
    </xf>
    <xf numFmtId="3" fontId="38" fillId="0" borderId="1" xfId="203" applyNumberFormat="1" applyFont="1" applyBorder="1" applyAlignment="1">
      <alignment horizontal="center" vertical="center" wrapText="1"/>
    </xf>
    <xf numFmtId="0" fontId="47" fillId="0" borderId="3" xfId="0" applyFont="1" applyBorder="1" applyAlignment="1">
      <alignment horizontal="justify" vertical="center" wrapText="1"/>
    </xf>
    <xf numFmtId="0" fontId="16" fillId="0" borderId="4" xfId="0" applyFont="1" applyBorder="1" applyAlignment="1">
      <alignment horizontal="justify" vertical="center" wrapText="1"/>
    </xf>
    <xf numFmtId="0" fontId="1" fillId="0" borderId="4" xfId="0" applyFont="1" applyBorder="1" applyAlignment="1">
      <alignment horizontal="justify" vertical="center" wrapText="1"/>
    </xf>
    <xf numFmtId="0" fontId="14" fillId="0" borderId="4" xfId="0" applyFont="1" applyBorder="1" applyAlignment="1">
      <alignment horizontal="justify" vertical="center" wrapText="1"/>
    </xf>
    <xf numFmtId="0" fontId="24" fillId="0" borderId="4" xfId="0" applyFont="1" applyBorder="1" applyAlignment="1">
      <alignment horizontal="justify" vertical="center" wrapText="1"/>
    </xf>
    <xf numFmtId="0" fontId="23" fillId="0" borderId="4" xfId="0" applyFont="1" applyBorder="1" applyAlignment="1">
      <alignment horizontal="justify" vertical="center" wrapText="1"/>
    </xf>
    <xf numFmtId="0" fontId="22" fillId="0" borderId="4" xfId="0" applyFont="1" applyBorder="1" applyAlignment="1">
      <alignment horizontal="justify" vertical="center" wrapText="1"/>
    </xf>
    <xf numFmtId="0" fontId="33" fillId="0" borderId="4" xfId="0" applyFont="1" applyBorder="1" applyAlignment="1">
      <alignment horizontal="justify" vertical="center" wrapText="1"/>
    </xf>
    <xf numFmtId="0" fontId="16" fillId="0" borderId="4" xfId="0" applyFont="1" applyBorder="1" applyAlignment="1">
      <alignment horizontal="justify" vertical="center"/>
    </xf>
    <xf numFmtId="0" fontId="20" fillId="0" borderId="4" xfId="0" applyFont="1" applyBorder="1" applyAlignment="1">
      <alignment horizontal="justify" vertical="center" wrapText="1"/>
    </xf>
    <xf numFmtId="0" fontId="16" fillId="0" borderId="4" xfId="0" applyFont="1" applyBorder="1" applyAlignment="1">
      <alignment wrapText="1"/>
    </xf>
    <xf numFmtId="0" fontId="22" fillId="0" borderId="4" xfId="0" applyFont="1" applyBorder="1" applyAlignment="1">
      <alignment horizontal="justify" vertical="center"/>
    </xf>
    <xf numFmtId="0" fontId="20" fillId="0" borderId="8" xfId="0" applyFont="1" applyBorder="1" applyAlignment="1">
      <alignment horizontal="justify" vertical="center" wrapText="1"/>
    </xf>
    <xf numFmtId="0" fontId="16" fillId="0" borderId="8" xfId="0" applyFont="1" applyBorder="1" applyAlignment="1">
      <alignment horizontal="justify" vertical="center" wrapText="1"/>
    </xf>
    <xf numFmtId="0" fontId="16" fillId="0" borderId="9" xfId="0" applyFont="1" applyBorder="1" applyAlignment="1">
      <alignment horizontal="justify" vertical="center" wrapText="1"/>
    </xf>
    <xf numFmtId="0" fontId="14" fillId="0" borderId="4" xfId="0" applyFont="1" applyBorder="1" applyAlignment="1">
      <alignment wrapText="1"/>
    </xf>
    <xf numFmtId="0" fontId="35" fillId="0" borderId="4" xfId="0" applyNumberFormat="1" applyFont="1" applyFill="1" applyBorder="1" applyAlignment="1">
      <alignment horizontal="left" vertical="top" wrapText="1"/>
    </xf>
    <xf numFmtId="0" fontId="35" fillId="0" borderId="4" xfId="0" applyFont="1" applyFill="1" applyBorder="1" applyAlignment="1">
      <alignment horizontal="justify" vertical="top" wrapText="1"/>
    </xf>
    <xf numFmtId="0" fontId="35" fillId="0" borderId="4" xfId="0" applyFont="1" applyFill="1" applyBorder="1" applyAlignment="1">
      <alignment horizontal="justify" vertical="center" wrapText="1"/>
    </xf>
    <xf numFmtId="0" fontId="35" fillId="0" borderId="4" xfId="0" applyFont="1" applyFill="1" applyBorder="1" applyAlignment="1">
      <alignment horizontal="justify" wrapText="1"/>
    </xf>
    <xf numFmtId="0" fontId="35" fillId="0" borderId="4" xfId="0" applyFont="1" applyBorder="1" applyAlignment="1">
      <alignment vertical="top" wrapText="1"/>
    </xf>
    <xf numFmtId="0" fontId="28" fillId="0" borderId="4" xfId="0" applyNumberFormat="1" applyFont="1" applyBorder="1" applyAlignment="1">
      <alignment horizontal="justify" vertical="top" wrapText="1"/>
    </xf>
    <xf numFmtId="0" fontId="33" fillId="0" borderId="4" xfId="0" applyFont="1" applyBorder="1" applyAlignment="1">
      <alignment horizontal="justify" vertical="center"/>
    </xf>
    <xf numFmtId="0" fontId="26" fillId="0" borderId="4" xfId="0" applyFont="1" applyBorder="1" applyAlignment="1">
      <alignment wrapText="1"/>
    </xf>
    <xf numFmtId="0" fontId="9" fillId="0" borderId="2" xfId="0" applyFont="1" applyBorder="1" applyAlignment="1">
      <alignment vertical="center" wrapText="1"/>
    </xf>
    <xf numFmtId="0" fontId="9" fillId="0" borderId="2" xfId="0" applyFont="1" applyBorder="1" applyAlignment="1">
      <alignment wrapText="1"/>
    </xf>
    <xf numFmtId="49" fontId="9" fillId="0" borderId="2" xfId="0" applyNumberFormat="1" applyFont="1" applyBorder="1"/>
    <xf numFmtId="0" fontId="9" fillId="0" borderId="4" xfId="0" applyFont="1" applyBorder="1" applyAlignment="1">
      <alignment vertical="center" wrapText="1"/>
    </xf>
    <xf numFmtId="0" fontId="10" fillId="0" borderId="4" xfId="0" applyFont="1" applyBorder="1" applyAlignment="1">
      <alignment horizontal="left" vertical="center" wrapText="1"/>
    </xf>
    <xf numFmtId="0" fontId="14" fillId="0" borderId="2" xfId="0" applyFont="1" applyBorder="1" applyAlignment="1">
      <alignment wrapText="1"/>
    </xf>
    <xf numFmtId="0" fontId="11" fillId="0" borderId="2" xfId="0" applyFont="1" applyBorder="1" applyAlignment="1">
      <alignment vertical="center" wrapText="1"/>
    </xf>
    <xf numFmtId="0" fontId="12" fillId="0" borderId="2" xfId="0" applyFont="1" applyBorder="1" applyAlignment="1">
      <alignment horizontal="justify" vertical="center" wrapText="1"/>
    </xf>
    <xf numFmtId="0" fontId="9" fillId="0" borderId="2" xfId="0" applyFont="1" applyBorder="1" applyAlignment="1">
      <alignment horizontal="justify" vertical="center" wrapText="1"/>
    </xf>
    <xf numFmtId="0" fontId="11" fillId="0" borderId="2" xfId="0" applyFont="1" applyBorder="1" applyAlignment="1">
      <alignment horizontal="justify" vertical="center" wrapText="1"/>
    </xf>
    <xf numFmtId="0" fontId="11" fillId="0" borderId="4" xfId="0" applyFont="1" applyBorder="1" applyAlignment="1">
      <alignment vertical="center" wrapText="1"/>
    </xf>
    <xf numFmtId="0" fontId="16" fillId="0" borderId="2" xfId="0" applyFont="1" applyBorder="1" applyAlignment="1">
      <alignment horizontal="left" vertical="center" wrapText="1"/>
    </xf>
    <xf numFmtId="0" fontId="43" fillId="0" borderId="2" xfId="0" applyFont="1" applyBorder="1" applyAlignment="1">
      <alignment horizontal="justify" wrapText="1"/>
    </xf>
    <xf numFmtId="0" fontId="0" fillId="0" borderId="4" xfId="0" applyBorder="1" applyAlignment="1">
      <alignment horizontal="justify" vertical="center" wrapText="1"/>
    </xf>
    <xf numFmtId="0" fontId="0" fillId="0" borderId="4" xfId="0" applyFont="1" applyBorder="1" applyAlignment="1">
      <alignment horizontal="justify" vertical="center" wrapText="1"/>
    </xf>
    <xf numFmtId="0" fontId="14" fillId="0" borderId="4" xfId="0" applyFont="1" applyBorder="1" applyAlignment="1">
      <alignment horizontal="justify" vertical="center"/>
    </xf>
    <xf numFmtId="0" fontId="18" fillId="0" borderId="1" xfId="203" applyFont="1" applyBorder="1" applyAlignment="1">
      <alignment horizontal="center" vertical="center" wrapText="1"/>
    </xf>
    <xf numFmtId="0" fontId="45" fillId="0" borderId="1" xfId="0" applyFont="1" applyBorder="1" applyAlignment="1">
      <alignment horizontal="center" vertical="center" wrapText="1"/>
    </xf>
    <xf numFmtId="0" fontId="45" fillId="0" borderId="1" xfId="203" applyFont="1" applyBorder="1" applyAlignment="1">
      <alignment horizontal="center" vertical="center"/>
    </xf>
    <xf numFmtId="0" fontId="1" fillId="0" borderId="1" xfId="0" applyFont="1" applyBorder="1" applyAlignment="1">
      <alignment horizontal="center" vertical="center" wrapText="1"/>
    </xf>
    <xf numFmtId="0" fontId="1" fillId="0" borderId="4" xfId="0" applyFont="1" applyBorder="1" applyAlignment="1">
      <alignment wrapText="1"/>
    </xf>
    <xf numFmtId="0" fontId="38" fillId="0" borderId="1" xfId="203" applyFont="1" applyBorder="1" applyAlignment="1">
      <alignment horizontal="center" vertical="center"/>
    </xf>
    <xf numFmtId="0" fontId="1" fillId="0" borderId="1" xfId="0" applyFont="1" applyBorder="1" applyAlignment="1">
      <alignment horizontal="center" vertical="center"/>
    </xf>
    <xf numFmtId="0" fontId="1" fillId="0" borderId="1" xfId="0" quotePrefix="1" applyFont="1" applyBorder="1" applyAlignment="1">
      <alignment horizontal="center" vertical="center"/>
    </xf>
    <xf numFmtId="4" fontId="14" fillId="0" borderId="1" xfId="0" applyNumberFormat="1" applyFont="1" applyBorder="1" applyAlignment="1">
      <alignment horizontal="center"/>
    </xf>
    <xf numFmtId="49" fontId="27" fillId="0" borderId="1" xfId="0" applyNumberFormat="1" applyFont="1" applyBorder="1" applyAlignment="1">
      <alignment horizontal="center"/>
    </xf>
    <xf numFmtId="0" fontId="14" fillId="0" borderId="0" xfId="0" applyFont="1" applyAlignment="1">
      <alignment horizontal="center"/>
    </xf>
    <xf numFmtId="0" fontId="48" fillId="0" borderId="3" xfId="0" applyFont="1" applyBorder="1" applyAlignment="1">
      <alignment horizontal="justify" vertical="center" wrapText="1"/>
    </xf>
    <xf numFmtId="0" fontId="14" fillId="0" borderId="5" xfId="0" applyFont="1" applyBorder="1" applyAlignment="1">
      <alignment horizontal="center" vertical="center" wrapText="1"/>
    </xf>
    <xf numFmtId="0" fontId="16" fillId="0" borderId="5" xfId="0" applyFont="1" applyBorder="1" applyAlignment="1">
      <alignment horizontal="center" vertical="center" wrapText="1"/>
    </xf>
    <xf numFmtId="0" fontId="49" fillId="0" borderId="7" xfId="0" applyFont="1" applyFill="1" applyBorder="1" applyAlignment="1">
      <alignment vertical="center" wrapText="1"/>
    </xf>
    <xf numFmtId="0" fontId="16" fillId="0" borderId="10" xfId="0" applyFont="1" applyBorder="1" applyAlignment="1">
      <alignment horizontal="justify" vertical="center" wrapText="1"/>
    </xf>
    <xf numFmtId="3" fontId="44" fillId="0" borderId="1" xfId="203" applyNumberFormat="1" applyFont="1" applyBorder="1" applyAlignment="1">
      <alignment horizontal="center" vertical="center" wrapText="1"/>
    </xf>
    <xf numFmtId="3" fontId="50" fillId="0" borderId="1" xfId="203" applyNumberFormat="1" applyFont="1" applyBorder="1" applyAlignment="1">
      <alignment horizontal="center" vertical="center" wrapText="1"/>
    </xf>
    <xf numFmtId="3" fontId="50" fillId="0" borderId="2" xfId="0" applyNumberFormat="1" applyFont="1" applyBorder="1" applyAlignment="1">
      <alignment horizontal="center" vertical="center" wrapText="1"/>
    </xf>
    <xf numFmtId="3" fontId="34" fillId="0" borderId="1" xfId="203" applyNumberFormat="1" applyFont="1" applyBorder="1" applyAlignment="1">
      <alignment horizontal="center" vertical="center" wrapText="1"/>
    </xf>
    <xf numFmtId="0" fontId="1" fillId="0" borderId="0" xfId="0" applyFont="1"/>
    <xf numFmtId="0" fontId="1" fillId="3" borderId="0" xfId="0" applyFont="1" applyFill="1" applyAlignment="1">
      <alignment horizontal="center" vertical="center"/>
    </xf>
    <xf numFmtId="0" fontId="16" fillId="0" borderId="0" xfId="0" applyFont="1" applyAlignment="1">
      <alignment vertical="center"/>
    </xf>
    <xf numFmtId="0" fontId="1" fillId="0" borderId="0" xfId="0" applyFont="1" applyAlignment="1">
      <alignment vertical="center"/>
    </xf>
    <xf numFmtId="1" fontId="26" fillId="0" borderId="1" xfId="0" applyNumberFormat="1" applyFont="1" applyFill="1" applyBorder="1" applyAlignment="1">
      <alignment horizontal="center" vertical="center" wrapText="1"/>
    </xf>
    <xf numFmtId="0" fontId="26" fillId="0" borderId="1" xfId="0" applyNumberFormat="1" applyFont="1" applyFill="1" applyBorder="1" applyAlignment="1">
      <alignment horizontal="justify" vertical="center" wrapText="1"/>
    </xf>
    <xf numFmtId="3" fontId="26" fillId="0" borderId="1" xfId="0" applyNumberFormat="1" applyFont="1" applyFill="1" applyBorder="1" applyAlignment="1">
      <alignment horizontal="center" vertical="center" wrapText="1"/>
    </xf>
    <xf numFmtId="0" fontId="1" fillId="0" borderId="1" xfId="0" applyFont="1" applyBorder="1" applyAlignment="1"/>
    <xf numFmtId="0" fontId="1" fillId="5" borderId="1" xfId="0" applyFont="1" applyFill="1" applyBorder="1" applyAlignment="1">
      <alignment horizontal="center" vertical="center"/>
    </xf>
    <xf numFmtId="0" fontId="1" fillId="0" borderId="1" xfId="0" applyFont="1" applyBorder="1"/>
    <xf numFmtId="0" fontId="1" fillId="0" borderId="1" xfId="0" applyFont="1" applyBorder="1" applyAlignment="1">
      <alignment wrapText="1"/>
    </xf>
    <xf numFmtId="0" fontId="1" fillId="0" borderId="1" xfId="0" applyFont="1" applyBorder="1" applyAlignment="1">
      <alignment horizontal="center"/>
    </xf>
    <xf numFmtId="0" fontId="22" fillId="0" borderId="0" xfId="0" applyFont="1" applyAlignment="1">
      <alignment wrapText="1"/>
    </xf>
    <xf numFmtId="0" fontId="1" fillId="0" borderId="1" xfId="0" applyFont="1" applyBorder="1" applyAlignment="1">
      <alignment horizontal="right" vertical="center" wrapText="1"/>
    </xf>
    <xf numFmtId="0" fontId="1" fillId="0" borderId="0" xfId="0" applyFont="1" applyAlignment="1">
      <alignment horizontal="right" vertical="center"/>
    </xf>
    <xf numFmtId="0" fontId="1" fillId="0" borderId="1" xfId="0" applyFont="1" applyBorder="1" applyAlignment="1">
      <alignment vertical="center" wrapText="1"/>
    </xf>
    <xf numFmtId="0" fontId="23" fillId="0" borderId="0" xfId="0" applyFont="1"/>
    <xf numFmtId="0" fontId="1" fillId="0" borderId="8" xfId="0" applyFont="1" applyBorder="1" applyAlignment="1">
      <alignment horizontal="justify" vertical="center" wrapText="1"/>
    </xf>
    <xf numFmtId="165" fontId="14" fillId="3" borderId="3" xfId="0" applyNumberFormat="1" applyFont="1" applyFill="1" applyBorder="1" applyAlignment="1" applyProtection="1">
      <alignment horizontal="center" vertical="center" wrapText="1"/>
      <protection locked="0"/>
    </xf>
    <xf numFmtId="165" fontId="14" fillId="0" borderId="3" xfId="0" applyNumberFormat="1" applyFont="1" applyBorder="1" applyAlignment="1" applyProtection="1">
      <alignment horizontal="center" vertical="center" wrapText="1"/>
      <protection locked="0"/>
    </xf>
    <xf numFmtId="165" fontId="14" fillId="0" borderId="1" xfId="0" applyNumberFormat="1" applyFont="1" applyBorder="1" applyAlignment="1" applyProtection="1">
      <alignment horizontal="center" vertical="center" wrapText="1"/>
      <protection locked="0"/>
    </xf>
    <xf numFmtId="165" fontId="14" fillId="0" borderId="3" xfId="81" applyNumberFormat="1" applyFont="1" applyBorder="1" applyAlignment="1" applyProtection="1">
      <alignment horizontal="center" vertical="center" wrapText="1"/>
      <protection locked="0"/>
    </xf>
    <xf numFmtId="165" fontId="41" fillId="0" borderId="3" xfId="0" applyNumberFormat="1" applyFont="1" applyBorder="1" applyAlignment="1" applyProtection="1">
      <alignment horizontal="center" vertical="center" wrapText="1"/>
      <protection locked="0"/>
    </xf>
    <xf numFmtId="3" fontId="14" fillId="0" borderId="1" xfId="0" applyNumberFormat="1" applyFont="1" applyBorder="1" applyProtection="1">
      <protection locked="0"/>
    </xf>
    <xf numFmtId="165" fontId="14" fillId="0" borderId="1" xfId="0" applyNumberFormat="1" applyFont="1" applyBorder="1" applyAlignment="1" applyProtection="1">
      <alignment horizontal="right" wrapText="1"/>
      <protection locked="0"/>
    </xf>
    <xf numFmtId="0" fontId="16" fillId="3" borderId="0" xfId="0" applyFont="1" applyFill="1" applyProtection="1">
      <protection locked="0"/>
    </xf>
    <xf numFmtId="165" fontId="14" fillId="0" borderId="3" xfId="0" applyNumberFormat="1" applyFont="1" applyFill="1" applyBorder="1" applyAlignment="1" applyProtection="1">
      <alignment horizontal="center" vertical="center" wrapText="1"/>
      <protection locked="0"/>
    </xf>
    <xf numFmtId="165" fontId="27" fillId="0" borderId="1" xfId="0" applyNumberFormat="1" applyFont="1" applyBorder="1" applyAlignment="1" applyProtection="1">
      <alignment horizontal="center" vertical="center" wrapText="1"/>
      <protection locked="0"/>
    </xf>
    <xf numFmtId="167" fontId="14" fillId="0" borderId="1" xfId="81" applyNumberFormat="1" applyFont="1" applyBorder="1" applyAlignment="1" applyProtection="1">
      <alignment horizontal="center" wrapText="1"/>
      <protection locked="0"/>
    </xf>
    <xf numFmtId="165" fontId="14" fillId="0" borderId="1" xfId="0" applyNumberFormat="1" applyFont="1" applyBorder="1" applyAlignment="1" applyProtection="1">
      <alignment horizontal="center" wrapText="1"/>
      <protection locked="0"/>
    </xf>
    <xf numFmtId="165" fontId="14" fillId="0" borderId="1" xfId="0" applyNumberFormat="1" applyFont="1" applyBorder="1" applyAlignment="1" applyProtection="1">
      <alignment horizontal="center"/>
      <protection locked="0"/>
    </xf>
    <xf numFmtId="165" fontId="35" fillId="0" borderId="1" xfId="81" applyNumberFormat="1" applyFont="1" applyFill="1" applyBorder="1" applyAlignment="1" applyProtection="1">
      <alignment horizontal="center" vertical="center"/>
      <protection locked="0"/>
    </xf>
    <xf numFmtId="165" fontId="26" fillId="2" borderId="1" xfId="81" applyNumberFormat="1" applyFont="1" applyFill="1" applyBorder="1" applyAlignment="1" applyProtection="1">
      <alignment horizontal="center" vertical="center"/>
      <protection locked="0"/>
    </xf>
    <xf numFmtId="165" fontId="27" fillId="0" borderId="1" xfId="0" applyNumberFormat="1" applyFont="1" applyFill="1" applyBorder="1" applyAlignment="1" applyProtection="1">
      <alignment horizontal="center"/>
      <protection locked="0"/>
    </xf>
    <xf numFmtId="165" fontId="14" fillId="0" borderId="5" xfId="0" applyNumberFormat="1" applyFont="1" applyBorder="1" applyAlignment="1" applyProtection="1">
      <alignment horizontal="center" vertical="center" wrapText="1"/>
      <protection locked="0"/>
    </xf>
    <xf numFmtId="168" fontId="14" fillId="0" borderId="1" xfId="0" applyNumberFormat="1" applyFont="1" applyBorder="1" applyAlignment="1" applyProtection="1">
      <alignment horizontal="right"/>
      <protection locked="0"/>
    </xf>
    <xf numFmtId="168" fontId="14" fillId="0" borderId="1" xfId="0" applyNumberFormat="1" applyFont="1" applyBorder="1" applyProtection="1">
      <protection locked="0"/>
    </xf>
    <xf numFmtId="165" fontId="14" fillId="0" borderId="1" xfId="0" applyNumberFormat="1" applyFont="1" applyBorder="1" applyAlignment="1" applyProtection="1">
      <alignment wrapText="1"/>
      <protection locked="0"/>
    </xf>
    <xf numFmtId="165" fontId="14" fillId="0" borderId="5" xfId="0" applyNumberFormat="1" applyFont="1" applyBorder="1" applyAlignment="1" applyProtection="1">
      <alignment horizontal="righ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165" fontId="14" fillId="0" borderId="5" xfId="0" applyNumberFormat="1" applyFont="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165" fontId="41" fillId="0" borderId="5" xfId="0" applyNumberFormat="1" applyFont="1" applyBorder="1" applyAlignment="1" applyProtection="1">
      <alignment horizontal="center" vertical="center" wrapText="1"/>
      <protection locked="0"/>
    </xf>
    <xf numFmtId="44" fontId="27" fillId="0" borderId="5" xfId="244" applyNumberFormat="1" applyFont="1" applyFill="1" applyBorder="1" applyAlignment="1" applyProtection="1">
      <alignment horizontal="center" vertical="center" wrapText="1"/>
      <protection locked="0"/>
    </xf>
    <xf numFmtId="0" fontId="0" fillId="0" borderId="6"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165" fontId="14" fillId="0" borderId="5" xfId="0" applyNumberFormat="1" applyFont="1" applyBorder="1" applyAlignment="1" applyProtection="1">
      <alignment vertical="center" wrapText="1"/>
      <protection locked="0"/>
    </xf>
    <xf numFmtId="0" fontId="14" fillId="0" borderId="5" xfId="0" applyFont="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42" fillId="0" borderId="5" xfId="0" applyFont="1" applyBorder="1" applyAlignment="1">
      <alignment horizontal="center" vertical="center" wrapText="1"/>
    </xf>
    <xf numFmtId="1" fontId="26" fillId="5" borderId="5" xfId="0" applyNumberFormat="1" applyFont="1" applyFill="1" applyBorder="1" applyAlignment="1">
      <alignment horizontal="center" vertical="center" wrapText="1"/>
    </xf>
    <xf numFmtId="1" fontId="26" fillId="5" borderId="6" xfId="0" applyNumberFormat="1" applyFont="1" applyFill="1" applyBorder="1" applyAlignment="1">
      <alignment horizontal="center" vertical="center" wrapText="1"/>
    </xf>
    <xf numFmtId="0" fontId="1" fillId="5" borderId="6" xfId="0" applyFont="1" applyFill="1" applyBorder="1" applyAlignment="1"/>
    <xf numFmtId="0" fontId="1" fillId="0" borderId="6" xfId="0" applyFont="1" applyBorder="1" applyAlignment="1"/>
    <xf numFmtId="0" fontId="14" fillId="0" borderId="10" xfId="0" applyFont="1" applyBorder="1" applyAlignment="1">
      <alignment horizontal="center" vertical="center" wrapText="1"/>
    </xf>
    <xf numFmtId="0" fontId="0" fillId="0" borderId="12" xfId="0" applyBorder="1" applyAlignment="1">
      <alignment horizontal="center" vertical="center"/>
    </xf>
    <xf numFmtId="0" fontId="0" fillId="0" borderId="11" xfId="0" applyBorder="1" applyAlignment="1">
      <alignment horizontal="center" vertical="center"/>
    </xf>
    <xf numFmtId="0" fontId="1" fillId="0" borderId="5" xfId="0" applyFont="1" applyBorder="1" applyAlignment="1">
      <alignment horizontal="center" vertical="center"/>
    </xf>
    <xf numFmtId="0" fontId="0" fillId="0" borderId="6" xfId="0" applyBorder="1" applyAlignment="1"/>
    <xf numFmtId="0" fontId="0" fillId="0" borderId="7" xfId="0" applyBorder="1" applyAlignment="1"/>
    <xf numFmtId="0" fontId="15" fillId="3" borderId="2" xfId="0" applyFont="1" applyFill="1" applyBorder="1" applyAlignment="1">
      <alignment horizontal="center" vertical="center" wrapText="1"/>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41" fillId="0" borderId="6" xfId="0" applyFont="1" applyBorder="1" applyAlignment="1">
      <alignment horizontal="center" vertical="center" wrapText="1"/>
    </xf>
    <xf numFmtId="0" fontId="41" fillId="0" borderId="7" xfId="0" applyFont="1" applyBorder="1" applyAlignment="1">
      <alignment horizontal="center" vertical="center" wrapText="1"/>
    </xf>
    <xf numFmtId="0" fontId="16" fillId="0" borderId="5" xfId="0" applyFont="1" applyBorder="1" applyAlignment="1">
      <alignment horizontal="center" vertical="center" wrapText="1"/>
    </xf>
    <xf numFmtId="0" fontId="35" fillId="0" borderId="5" xfId="0" applyFont="1" applyBorder="1" applyAlignment="1">
      <alignment horizontal="center" vertical="center" wrapText="1"/>
    </xf>
    <xf numFmtId="0" fontId="26" fillId="0" borderId="1" xfId="0" applyFont="1" applyFill="1" applyBorder="1" applyAlignment="1">
      <alignment horizontal="center" vertical="center" wrapText="1"/>
    </xf>
    <xf numFmtId="0" fontId="1" fillId="0" borderId="1" xfId="0" applyFont="1" applyBorder="1" applyAlignment="1"/>
    <xf numFmtId="0" fontId="1" fillId="5" borderId="5" xfId="0" applyFont="1" applyFill="1" applyBorder="1" applyAlignment="1">
      <alignment horizontal="center" vertical="center"/>
    </xf>
    <xf numFmtId="0" fontId="1" fillId="5" borderId="6" xfId="0" applyFont="1" applyFill="1" applyBorder="1" applyAlignment="1">
      <alignment horizontal="center" vertical="center"/>
    </xf>
    <xf numFmtId="0" fontId="1" fillId="5" borderId="7" xfId="0" applyFont="1" applyFill="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1" fillId="0" borderId="5" xfId="0" applyFont="1" applyBorder="1" applyAlignment="1">
      <alignment horizontal="center" vertical="center" wrapText="1"/>
    </xf>
    <xf numFmtId="0" fontId="27" fillId="0" borderId="5" xfId="0" applyFont="1" applyBorder="1" applyAlignment="1">
      <alignment horizontal="center" vertical="center" wrapText="1"/>
    </xf>
    <xf numFmtId="165" fontId="27" fillId="0" borderId="5" xfId="0" applyNumberFormat="1" applyFont="1" applyBorder="1" applyAlignment="1" applyProtection="1">
      <alignment horizontal="center" vertical="center" wrapText="1"/>
      <protection locked="0"/>
    </xf>
    <xf numFmtId="167" fontId="14" fillId="0" borderId="5" xfId="81" applyNumberFormat="1" applyFont="1" applyBorder="1" applyAlignment="1" applyProtection="1">
      <alignment vertical="center"/>
      <protection locked="0"/>
    </xf>
    <xf numFmtId="0" fontId="0" fillId="0" borderId="6" xfId="0" applyBorder="1" applyAlignment="1" applyProtection="1">
      <protection locked="0"/>
    </xf>
    <xf numFmtId="0" fontId="0" fillId="0" borderId="7" xfId="0" applyBorder="1" applyAlignment="1" applyProtection="1">
      <protection locked="0"/>
    </xf>
    <xf numFmtId="165" fontId="14" fillId="0" borderId="5" xfId="0" applyNumberFormat="1" applyFont="1" applyBorder="1" applyAlignment="1" applyProtection="1">
      <alignment horizontal="right"/>
      <protection locked="0"/>
    </xf>
  </cellXfs>
  <cellStyles count="245">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xfId="13" builtinId="8" hidden="1"/>
    <cellStyle name="Collegamento ipertestuale" xfId="15" builtinId="8" hidden="1"/>
    <cellStyle name="Collegamento ipertestuale" xfId="17" builtinId="8" hidden="1"/>
    <cellStyle name="Collegamento ipertestuale" xfId="19" builtinId="8" hidden="1"/>
    <cellStyle name="Collegamento ipertestuale" xfId="21" builtinId="8" hidden="1"/>
    <cellStyle name="Collegamento ipertestuale" xfId="23" builtinId="8" hidden="1"/>
    <cellStyle name="Collegamento ipertestuale" xfId="25" builtinId="8" hidden="1"/>
    <cellStyle name="Collegamento ipertestuale" xfId="27" builtinId="8" hidden="1"/>
    <cellStyle name="Collegamento ipertestuale" xfId="29" builtinId="8" hidden="1"/>
    <cellStyle name="Collegamento ipertestuale" xfId="31" builtinId="8" hidden="1"/>
    <cellStyle name="Collegamento ipertestuale" xfId="33" builtinId="8" hidden="1"/>
    <cellStyle name="Collegamento ipertestuale" xfId="35" builtinId="8" hidden="1"/>
    <cellStyle name="Collegamento ipertestuale" xfId="37" builtinId="8" hidden="1"/>
    <cellStyle name="Collegamento ipertestuale" xfId="39" builtinId="8" hidden="1"/>
    <cellStyle name="Collegamento ipertestuale" xfId="41" builtinId="8" hidden="1"/>
    <cellStyle name="Collegamento ipertestuale" xfId="43" builtinId="8" hidden="1"/>
    <cellStyle name="Collegamento ipertestuale" xfId="45" builtinId="8" hidden="1"/>
    <cellStyle name="Collegamento ipertestuale" xfId="47" builtinId="8" hidden="1"/>
    <cellStyle name="Collegamento ipertestuale" xfId="49" builtinId="8" hidden="1"/>
    <cellStyle name="Collegamento ipertestuale" xfId="51" builtinId="8" hidden="1"/>
    <cellStyle name="Collegamento ipertestuale" xfId="53" builtinId="8" hidden="1"/>
    <cellStyle name="Collegamento ipertestuale" xfId="55" builtinId="8" hidden="1"/>
    <cellStyle name="Collegamento ipertestuale" xfId="57" builtinId="8" hidden="1"/>
    <cellStyle name="Collegamento ipertestuale" xfId="59" builtinId="8" hidden="1"/>
    <cellStyle name="Collegamento ipertestuale" xfId="61" builtinId="8" hidden="1"/>
    <cellStyle name="Collegamento ipertestuale" xfId="63" builtinId="8" hidden="1"/>
    <cellStyle name="Collegamento ipertestuale" xfId="65" builtinId="8" hidden="1"/>
    <cellStyle name="Collegamento ipertestuale" xfId="67" builtinId="8" hidden="1"/>
    <cellStyle name="Collegamento ipertestuale" xfId="69" builtinId="8" hidden="1"/>
    <cellStyle name="Collegamento ipertestuale" xfId="71" builtinId="8" hidden="1"/>
    <cellStyle name="Collegamento ipertestuale" xfId="73" builtinId="8" hidden="1"/>
    <cellStyle name="Collegamento ipertestuale" xfId="75" builtinId="8" hidden="1"/>
    <cellStyle name="Collegamento ipertestuale" xfId="77" builtinId="8" hidden="1"/>
    <cellStyle name="Collegamento ipertestuale" xfId="79" builtinId="8" hidden="1"/>
    <cellStyle name="Collegamento ipertestuale" xfId="82" builtinId="8" hidden="1"/>
    <cellStyle name="Collegamento ipertestuale" xfId="84" builtinId="8" hidden="1"/>
    <cellStyle name="Collegamento ipertestuale" xfId="86" builtinId="8" hidden="1"/>
    <cellStyle name="Collegamento ipertestuale" xfId="88" builtinId="8" hidden="1"/>
    <cellStyle name="Collegamento ipertestuale" xfId="90" builtinId="8" hidden="1"/>
    <cellStyle name="Collegamento ipertestuale" xfId="92" builtinId="8" hidden="1"/>
    <cellStyle name="Collegamento ipertestuale" xfId="94" builtinId="8" hidden="1"/>
    <cellStyle name="Collegamento ipertestuale" xfId="96" builtinId="8" hidden="1"/>
    <cellStyle name="Collegamento ipertestuale" xfId="98" builtinId="8" hidden="1"/>
    <cellStyle name="Collegamento ipertestuale" xfId="100" builtinId="8" hidden="1"/>
    <cellStyle name="Collegamento ipertestuale" xfId="102" builtinId="8" hidden="1"/>
    <cellStyle name="Collegamento ipertestuale" xfId="104" builtinId="8" hidden="1"/>
    <cellStyle name="Collegamento ipertestuale" xfId="106" builtinId="8" hidden="1"/>
    <cellStyle name="Collegamento ipertestuale" xfId="108" builtinId="8" hidden="1"/>
    <cellStyle name="Collegamento ipertestuale" xfId="110" builtinId="8" hidden="1"/>
    <cellStyle name="Collegamento ipertestuale" xfId="112" builtinId="8" hidden="1"/>
    <cellStyle name="Collegamento ipertestuale" xfId="114" builtinId="8" hidden="1"/>
    <cellStyle name="Collegamento ipertestuale" xfId="116" builtinId="8" hidden="1"/>
    <cellStyle name="Collegamento ipertestuale" xfId="118" builtinId="8" hidden="1"/>
    <cellStyle name="Collegamento ipertestuale" xfId="120" builtinId="8" hidden="1"/>
    <cellStyle name="Collegamento ipertestuale" xfId="123" builtinId="8" hidden="1"/>
    <cellStyle name="Collegamento ipertestuale" xfId="125" builtinId="8" hidden="1"/>
    <cellStyle name="Collegamento ipertestuale" xfId="127" builtinId="8" hidden="1"/>
    <cellStyle name="Collegamento ipertestuale" xfId="129" builtinId="8" hidden="1"/>
    <cellStyle name="Collegamento ipertestuale" xfId="131" builtinId="8" hidden="1"/>
    <cellStyle name="Collegamento ipertestuale" xfId="133" builtinId="8" hidden="1"/>
    <cellStyle name="Collegamento ipertestuale" xfId="135" builtinId="8" hidden="1"/>
    <cellStyle name="Collegamento ipertestuale" xfId="137" builtinId="8" hidden="1"/>
    <cellStyle name="Collegamento ipertestuale" xfId="139" builtinId="8" hidden="1"/>
    <cellStyle name="Collegamento ipertestuale" xfId="141" builtinId="8" hidden="1"/>
    <cellStyle name="Collegamento ipertestuale" xfId="143" builtinId="8" hidden="1"/>
    <cellStyle name="Collegamento ipertestuale" xfId="145" builtinId="8" hidden="1"/>
    <cellStyle name="Collegamento ipertestuale" xfId="147" builtinId="8" hidden="1"/>
    <cellStyle name="Collegamento ipertestuale" xfId="149" builtinId="8" hidden="1"/>
    <cellStyle name="Collegamento ipertestuale" xfId="151" builtinId="8" hidden="1"/>
    <cellStyle name="Collegamento ipertestuale" xfId="153" builtinId="8" hidden="1"/>
    <cellStyle name="Collegamento ipertestuale" xfId="155" builtinId="8" hidden="1"/>
    <cellStyle name="Collegamento ipertestuale" xfId="157" builtinId="8" hidden="1"/>
    <cellStyle name="Collegamento ipertestuale" xfId="159" builtinId="8" hidden="1"/>
    <cellStyle name="Collegamento ipertestuale" xfId="161" builtinId="8" hidden="1"/>
    <cellStyle name="Collegamento ipertestuale" xfId="163" builtinId="8" hidden="1"/>
    <cellStyle name="Collegamento ipertestuale" xfId="165" builtinId="8" hidden="1"/>
    <cellStyle name="Collegamento ipertestuale" xfId="167" builtinId="8" hidden="1"/>
    <cellStyle name="Collegamento ipertestuale" xfId="169" builtinId="8" hidden="1"/>
    <cellStyle name="Collegamento ipertestuale" xfId="171" builtinId="8" hidden="1"/>
    <cellStyle name="Collegamento ipertestuale" xfId="173" builtinId="8" hidden="1"/>
    <cellStyle name="Collegamento ipertestuale" xfId="175" builtinId="8" hidden="1"/>
    <cellStyle name="Collegamento ipertestuale" xfId="177" builtinId="8" hidden="1"/>
    <cellStyle name="Collegamento ipertestuale" xfId="179" builtinId="8" hidden="1"/>
    <cellStyle name="Collegamento ipertestuale" xfId="181" builtinId="8" hidden="1"/>
    <cellStyle name="Collegamento ipertestuale" xfId="183" builtinId="8" hidden="1"/>
    <cellStyle name="Collegamento ipertestuale" xfId="185" builtinId="8" hidden="1"/>
    <cellStyle name="Collegamento ipertestuale" xfId="187" builtinId="8" hidden="1"/>
    <cellStyle name="Collegamento ipertestuale" xfId="189" builtinId="8" hidden="1"/>
    <cellStyle name="Collegamento ipertestuale" xfId="191" builtinId="8" hidden="1"/>
    <cellStyle name="Collegamento ipertestuale" xfId="193" builtinId="8" hidden="1"/>
    <cellStyle name="Collegamento ipertestuale" xfId="195" builtinId="8" hidden="1"/>
    <cellStyle name="Collegamento ipertestuale" xfId="197" builtinId="8" hidden="1"/>
    <cellStyle name="Collegamento ipertestuale" xfId="199" builtinId="8" hidden="1"/>
    <cellStyle name="Collegamento ipertestuale" xfId="201" builtinId="8" hidden="1"/>
    <cellStyle name="Collegamento ipertestuale" xfId="204" builtinId="8" hidden="1"/>
    <cellStyle name="Collegamento ipertestuale" xfId="206" builtinId="8" hidden="1"/>
    <cellStyle name="Collegamento ipertestuale" xfId="208" builtinId="8" hidden="1"/>
    <cellStyle name="Collegamento ipertestuale" xfId="210" builtinId="8" hidden="1"/>
    <cellStyle name="Collegamento ipertestuale" xfId="212" builtinId="8" hidden="1"/>
    <cellStyle name="Collegamento ipertestuale" xfId="214" builtinId="8" hidden="1"/>
    <cellStyle name="Collegamento ipertestuale" xfId="216" builtinId="8" hidden="1"/>
    <cellStyle name="Collegamento ipertestuale" xfId="218" builtinId="8" hidden="1"/>
    <cellStyle name="Collegamento ipertestuale" xfId="220" builtinId="8" hidden="1"/>
    <cellStyle name="Collegamento ipertestuale" xfId="222" builtinId="8" hidden="1"/>
    <cellStyle name="Collegamento ipertestuale" xfId="224" builtinId="8" hidden="1"/>
    <cellStyle name="Collegamento ipertestuale" xfId="226" builtinId="8" hidden="1"/>
    <cellStyle name="Collegamento ipertestuale" xfId="228" builtinId="8" hidden="1"/>
    <cellStyle name="Collegamento ipertestuale" xfId="230" builtinId="8" hidden="1"/>
    <cellStyle name="Collegamento ipertestuale" xfId="232" builtinId="8" hidden="1"/>
    <cellStyle name="Collegamento ipertestuale" xfId="234" builtinId="8" hidden="1"/>
    <cellStyle name="Collegamento ipertestuale" xfId="236" builtinId="8" hidden="1"/>
    <cellStyle name="Collegamento ipertestuale" xfId="238" builtinId="8" hidden="1"/>
    <cellStyle name="Collegamento ipertestuale" xfId="240" builtinId="8" hidden="1"/>
    <cellStyle name="Collegamento ipertestuale" xfId="242"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Collegamento ipertestuale visitato" xfId="26" builtinId="9" hidden="1"/>
    <cellStyle name="Collegamento ipertestuale visitato" xfId="28" builtinId="9" hidden="1"/>
    <cellStyle name="Collegamento ipertestuale visitato" xfId="30" builtinId="9" hidden="1"/>
    <cellStyle name="Collegamento ipertestuale visitato" xfId="32" builtinId="9" hidden="1"/>
    <cellStyle name="Collegamento ipertestuale visitato" xfId="34" builtinId="9" hidden="1"/>
    <cellStyle name="Collegamento ipertestuale visitato" xfId="36" builtinId="9" hidden="1"/>
    <cellStyle name="Collegamento ipertestuale visitato" xfId="38" builtinId="9" hidden="1"/>
    <cellStyle name="Collegamento ipertestuale visitato" xfId="40" builtinId="9" hidden="1"/>
    <cellStyle name="Collegamento ipertestuale visitato" xfId="42" builtinId="9" hidden="1"/>
    <cellStyle name="Collegamento ipertestuale visitato" xfId="44" builtinId="9" hidden="1"/>
    <cellStyle name="Collegamento ipertestuale visitato" xfId="46" builtinId="9" hidden="1"/>
    <cellStyle name="Collegamento ipertestuale visitato" xfId="48" builtinId="9" hidden="1"/>
    <cellStyle name="Collegamento ipertestuale visitato" xfId="50" builtinId="9" hidden="1"/>
    <cellStyle name="Collegamento ipertestuale visitato" xfId="52" builtinId="9" hidden="1"/>
    <cellStyle name="Collegamento ipertestuale visitato" xfId="54" builtinId="9" hidden="1"/>
    <cellStyle name="Collegamento ipertestuale visitato" xfId="56" builtinId="9" hidden="1"/>
    <cellStyle name="Collegamento ipertestuale visitato" xfId="58" builtinId="9" hidden="1"/>
    <cellStyle name="Collegamento ipertestuale visitato" xfId="60" builtinId="9" hidden="1"/>
    <cellStyle name="Collegamento ipertestuale visitato" xfId="62" builtinId="9" hidden="1"/>
    <cellStyle name="Collegamento ipertestuale visitato" xfId="64" builtinId="9" hidden="1"/>
    <cellStyle name="Collegamento ipertestuale visitato" xfId="66" builtinId="9" hidden="1"/>
    <cellStyle name="Collegamento ipertestuale visitato" xfId="68" builtinId="9" hidden="1"/>
    <cellStyle name="Collegamento ipertestuale visitato" xfId="70" builtinId="9" hidden="1"/>
    <cellStyle name="Collegamento ipertestuale visitato" xfId="72" builtinId="9" hidden="1"/>
    <cellStyle name="Collegamento ipertestuale visitato" xfId="74" builtinId="9" hidden="1"/>
    <cellStyle name="Collegamento ipertestuale visitato" xfId="76" builtinId="9" hidden="1"/>
    <cellStyle name="Collegamento ipertestuale visitato" xfId="78" builtinId="9" hidden="1"/>
    <cellStyle name="Collegamento ipertestuale visitato" xfId="80" builtinId="9" hidden="1"/>
    <cellStyle name="Collegamento ipertestuale visitato" xfId="83" builtinId="9" hidden="1"/>
    <cellStyle name="Collegamento ipertestuale visitato" xfId="85" builtinId="9" hidden="1"/>
    <cellStyle name="Collegamento ipertestuale visitato" xfId="87" builtinId="9" hidden="1"/>
    <cellStyle name="Collegamento ipertestuale visitato" xfId="89" builtinId="9" hidden="1"/>
    <cellStyle name="Collegamento ipertestuale visitato" xfId="91" builtinId="9" hidden="1"/>
    <cellStyle name="Collegamento ipertestuale visitato" xfId="93" builtinId="9" hidden="1"/>
    <cellStyle name="Collegamento ipertestuale visitato" xfId="95" builtinId="9" hidden="1"/>
    <cellStyle name="Collegamento ipertestuale visitato" xfId="97" builtinId="9" hidden="1"/>
    <cellStyle name="Collegamento ipertestuale visitato" xfId="99" builtinId="9" hidden="1"/>
    <cellStyle name="Collegamento ipertestuale visitato" xfId="101" builtinId="9" hidden="1"/>
    <cellStyle name="Collegamento ipertestuale visitato" xfId="103" builtinId="9" hidden="1"/>
    <cellStyle name="Collegamento ipertestuale visitato" xfId="105" builtinId="9" hidden="1"/>
    <cellStyle name="Collegamento ipertestuale visitato" xfId="107" builtinId="9" hidden="1"/>
    <cellStyle name="Collegamento ipertestuale visitato" xfId="109" builtinId="9" hidden="1"/>
    <cellStyle name="Collegamento ipertestuale visitato" xfId="111" builtinId="9" hidden="1"/>
    <cellStyle name="Collegamento ipertestuale visitato" xfId="113" builtinId="9" hidden="1"/>
    <cellStyle name="Collegamento ipertestuale visitato" xfId="115" builtinId="9" hidden="1"/>
    <cellStyle name="Collegamento ipertestuale visitato" xfId="117" builtinId="9" hidden="1"/>
    <cellStyle name="Collegamento ipertestuale visitato" xfId="119" builtinId="9" hidden="1"/>
    <cellStyle name="Collegamento ipertestuale visitato" xfId="121" builtinId="9" hidden="1"/>
    <cellStyle name="Collegamento ipertestuale visitato" xfId="124" builtinId="9" hidden="1"/>
    <cellStyle name="Collegamento ipertestuale visitato" xfId="126" builtinId="9" hidden="1"/>
    <cellStyle name="Collegamento ipertestuale visitato" xfId="128" builtinId="9" hidden="1"/>
    <cellStyle name="Collegamento ipertestuale visitato" xfId="130" builtinId="9" hidden="1"/>
    <cellStyle name="Collegamento ipertestuale visitato" xfId="132" builtinId="9" hidden="1"/>
    <cellStyle name="Collegamento ipertestuale visitato" xfId="134" builtinId="9" hidden="1"/>
    <cellStyle name="Collegamento ipertestuale visitato" xfId="136" builtinId="9" hidden="1"/>
    <cellStyle name="Collegamento ipertestuale visitato" xfId="138" builtinId="9" hidden="1"/>
    <cellStyle name="Collegamento ipertestuale visitato" xfId="140" builtinId="9" hidden="1"/>
    <cellStyle name="Collegamento ipertestuale visitato" xfId="142" builtinId="9" hidden="1"/>
    <cellStyle name="Collegamento ipertestuale visitato" xfId="144" builtinId="9" hidden="1"/>
    <cellStyle name="Collegamento ipertestuale visitato" xfId="146" builtinId="9" hidden="1"/>
    <cellStyle name="Collegamento ipertestuale visitato" xfId="148" builtinId="9" hidden="1"/>
    <cellStyle name="Collegamento ipertestuale visitato" xfId="150" builtinId="9" hidden="1"/>
    <cellStyle name="Collegamento ipertestuale visitato" xfId="152" builtinId="9" hidden="1"/>
    <cellStyle name="Collegamento ipertestuale visitato" xfId="154" builtinId="9" hidden="1"/>
    <cellStyle name="Collegamento ipertestuale visitato" xfId="156" builtinId="9" hidden="1"/>
    <cellStyle name="Collegamento ipertestuale visitato" xfId="158" builtinId="9" hidden="1"/>
    <cellStyle name="Collegamento ipertestuale visitato" xfId="160" builtinId="9" hidden="1"/>
    <cellStyle name="Collegamento ipertestuale visitato" xfId="162" builtinId="9" hidden="1"/>
    <cellStyle name="Collegamento ipertestuale visitato" xfId="164" builtinId="9" hidden="1"/>
    <cellStyle name="Collegamento ipertestuale visitato" xfId="166" builtinId="9" hidden="1"/>
    <cellStyle name="Collegamento ipertestuale visitato" xfId="168" builtinId="9" hidden="1"/>
    <cellStyle name="Collegamento ipertestuale visitato" xfId="170" builtinId="9" hidden="1"/>
    <cellStyle name="Collegamento ipertestuale visitato" xfId="172" builtinId="9" hidden="1"/>
    <cellStyle name="Collegamento ipertestuale visitato" xfId="174" builtinId="9" hidden="1"/>
    <cellStyle name="Collegamento ipertestuale visitato" xfId="176" builtinId="9" hidden="1"/>
    <cellStyle name="Collegamento ipertestuale visitato" xfId="178" builtinId="9" hidden="1"/>
    <cellStyle name="Collegamento ipertestuale visitato" xfId="180" builtinId="9" hidden="1"/>
    <cellStyle name="Collegamento ipertestuale visitato" xfId="182" builtinId="9" hidden="1"/>
    <cellStyle name="Collegamento ipertestuale visitato" xfId="184" builtinId="9" hidden="1"/>
    <cellStyle name="Collegamento ipertestuale visitato" xfId="186" builtinId="9" hidden="1"/>
    <cellStyle name="Collegamento ipertestuale visitato" xfId="188" builtinId="9" hidden="1"/>
    <cellStyle name="Collegamento ipertestuale visitato" xfId="190" builtinId="9" hidden="1"/>
    <cellStyle name="Collegamento ipertestuale visitato" xfId="192" builtinId="9" hidden="1"/>
    <cellStyle name="Collegamento ipertestuale visitato" xfId="194" builtinId="9" hidden="1"/>
    <cellStyle name="Collegamento ipertestuale visitato" xfId="196" builtinId="9" hidden="1"/>
    <cellStyle name="Collegamento ipertestuale visitato" xfId="198" builtinId="9" hidden="1"/>
    <cellStyle name="Collegamento ipertestuale visitato" xfId="200" builtinId="9" hidden="1"/>
    <cellStyle name="Collegamento ipertestuale visitato" xfId="202" builtinId="9" hidden="1"/>
    <cellStyle name="Collegamento ipertestuale visitato" xfId="205" builtinId="9" hidden="1"/>
    <cellStyle name="Collegamento ipertestuale visitato" xfId="207" builtinId="9" hidden="1"/>
    <cellStyle name="Collegamento ipertestuale visitato" xfId="209" builtinId="9" hidden="1"/>
    <cellStyle name="Collegamento ipertestuale visitato" xfId="211" builtinId="9" hidden="1"/>
    <cellStyle name="Collegamento ipertestuale visitato" xfId="213" builtinId="9" hidden="1"/>
    <cellStyle name="Collegamento ipertestuale visitato" xfId="215" builtinId="9" hidden="1"/>
    <cellStyle name="Collegamento ipertestuale visitato" xfId="217" builtinId="9" hidden="1"/>
    <cellStyle name="Collegamento ipertestuale visitato" xfId="219" builtinId="9" hidden="1"/>
    <cellStyle name="Collegamento ipertestuale visitato" xfId="221" builtinId="9" hidden="1"/>
    <cellStyle name="Collegamento ipertestuale visitato" xfId="223" builtinId="9" hidden="1"/>
    <cellStyle name="Collegamento ipertestuale visitato" xfId="225" builtinId="9" hidden="1"/>
    <cellStyle name="Collegamento ipertestuale visitato" xfId="227" builtinId="9" hidden="1"/>
    <cellStyle name="Collegamento ipertestuale visitato" xfId="229" builtinId="9" hidden="1"/>
    <cellStyle name="Collegamento ipertestuale visitato" xfId="231" builtinId="9" hidden="1"/>
    <cellStyle name="Collegamento ipertestuale visitato" xfId="233" builtinId="9" hidden="1"/>
    <cellStyle name="Collegamento ipertestuale visitato" xfId="235" builtinId="9" hidden="1"/>
    <cellStyle name="Collegamento ipertestuale visitato" xfId="237" builtinId="9" hidden="1"/>
    <cellStyle name="Collegamento ipertestuale visitato" xfId="239" builtinId="9" hidden="1"/>
    <cellStyle name="Collegamento ipertestuale visitato" xfId="241" builtinId="9" hidden="1"/>
    <cellStyle name="Collegamento ipertestuale visitato" xfId="243" builtinId="9" hidden="1"/>
    <cellStyle name="Euro" xfId="244"/>
    <cellStyle name="Normale" xfId="0" builtinId="0"/>
    <cellStyle name="Normale 2" xfId="203"/>
    <cellStyle name="Valuta" xfId="81" builtinId="4"/>
    <cellStyle name="Valuta 2" xfId="1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1209"/>
  <sheetViews>
    <sheetView tabSelected="1" view="pageBreakPreview" zoomScale="80" zoomScaleNormal="60" zoomScaleSheetLayoutView="80" zoomScalePageLayoutView="50" workbookViewId="0">
      <pane xSplit="17" ySplit="3" topLeftCell="R4" activePane="bottomRight" state="frozen"/>
      <selection pane="topRight" activeCell="S1" sqref="S1"/>
      <selection pane="bottomLeft" activeCell="A4" sqref="A4"/>
      <selection pane="bottomRight" activeCell="S6" sqref="S6"/>
    </sheetView>
  </sheetViews>
  <sheetFormatPr defaultColWidth="8.85546875" defaultRowHeight="15.75"/>
  <cols>
    <col min="1" max="1" width="11.28515625" style="8" customWidth="1"/>
    <col min="2" max="2" width="12" style="20" customWidth="1"/>
    <col min="3" max="3" width="14.85546875" style="8" bestFit="1" customWidth="1"/>
    <col min="4" max="4" width="63" style="21" customWidth="1"/>
    <col min="5" max="13" width="8.85546875" style="20"/>
    <col min="14" max="14" width="11.85546875" style="20" customWidth="1"/>
    <col min="15" max="15" width="12" style="20" customWidth="1"/>
    <col min="16" max="16" width="11.28515625" style="20" customWidth="1"/>
    <col min="17" max="17" width="21.140625" style="164" customWidth="1"/>
    <col min="18" max="18" width="23.140625" style="164" customWidth="1"/>
    <col min="19" max="16384" width="8.85546875" style="14"/>
  </cols>
  <sheetData>
    <row r="1" spans="1:19" s="4" customFormat="1" ht="33" customHeight="1">
      <c r="A1" s="2" t="s">
        <v>2</v>
      </c>
      <c r="B1" s="2" t="s">
        <v>23</v>
      </c>
      <c r="C1" s="2" t="s">
        <v>0</v>
      </c>
      <c r="D1" s="1" t="s">
        <v>408</v>
      </c>
      <c r="E1" s="207" t="s">
        <v>474</v>
      </c>
      <c r="F1" s="208"/>
      <c r="G1" s="208"/>
      <c r="H1" s="208"/>
      <c r="I1" s="208"/>
      <c r="J1" s="208"/>
      <c r="K1" s="208"/>
      <c r="L1" s="208"/>
      <c r="M1" s="208"/>
      <c r="N1" s="208"/>
      <c r="O1" s="209"/>
      <c r="P1" s="3"/>
      <c r="Q1" s="169"/>
      <c r="R1" s="162"/>
    </row>
    <row r="2" spans="1:19" s="7" customFormat="1" ht="76.5" customHeight="1">
      <c r="A2" s="2"/>
      <c r="B2" s="2"/>
      <c r="C2" s="2"/>
      <c r="D2" s="5" t="s">
        <v>409</v>
      </c>
      <c r="E2" s="6" t="s">
        <v>410</v>
      </c>
      <c r="F2" s="5" t="s">
        <v>411</v>
      </c>
      <c r="G2" s="5" t="s">
        <v>411</v>
      </c>
      <c r="H2" s="5" t="s">
        <v>412</v>
      </c>
      <c r="I2" s="5" t="s">
        <v>412</v>
      </c>
      <c r="J2" s="5" t="s">
        <v>413</v>
      </c>
      <c r="K2" s="5" t="s">
        <v>413</v>
      </c>
      <c r="L2" s="5" t="s">
        <v>413</v>
      </c>
      <c r="M2" s="5" t="s">
        <v>418</v>
      </c>
      <c r="N2" s="5" t="s">
        <v>414</v>
      </c>
      <c r="O2" s="5" t="s">
        <v>415</v>
      </c>
      <c r="P2" s="3" t="s">
        <v>417</v>
      </c>
      <c r="Q2" s="162" t="s">
        <v>1545</v>
      </c>
      <c r="R2" s="162" t="s">
        <v>1547</v>
      </c>
    </row>
    <row r="3" spans="1:19" s="7" customFormat="1" ht="76.5" customHeight="1">
      <c r="A3" s="2"/>
      <c r="B3" s="2"/>
      <c r="C3" s="2"/>
      <c r="D3" s="5"/>
      <c r="E3" s="6"/>
      <c r="F3" s="6" t="s">
        <v>467</v>
      </c>
      <c r="G3" s="5" t="s">
        <v>468</v>
      </c>
      <c r="H3" s="5" t="s">
        <v>469</v>
      </c>
      <c r="I3" s="5" t="s">
        <v>470</v>
      </c>
      <c r="J3" s="5" t="s">
        <v>471</v>
      </c>
      <c r="K3" s="5" t="s">
        <v>472</v>
      </c>
      <c r="L3" s="5" t="s">
        <v>473</v>
      </c>
      <c r="M3" s="5" t="s">
        <v>475</v>
      </c>
      <c r="N3" s="5"/>
      <c r="O3" s="5"/>
      <c r="P3" s="3" t="s">
        <v>417</v>
      </c>
      <c r="Q3" s="162" t="s">
        <v>1546</v>
      </c>
      <c r="R3" s="162" t="s">
        <v>1547</v>
      </c>
      <c r="S3" s="145" t="s">
        <v>1467</v>
      </c>
    </row>
    <row r="4" spans="1:19" ht="3.75" customHeight="1">
      <c r="B4" s="8"/>
      <c r="D4" s="9"/>
      <c r="E4" s="10"/>
      <c r="F4" s="11"/>
      <c r="G4" s="9"/>
      <c r="H4" s="9"/>
      <c r="I4" s="9"/>
      <c r="J4" s="9"/>
      <c r="K4" s="9"/>
      <c r="L4" s="9"/>
      <c r="M4" s="12"/>
      <c r="N4" s="12"/>
      <c r="O4" s="12"/>
      <c r="P4" s="13"/>
      <c r="Q4" s="163"/>
      <c r="R4" s="163"/>
    </row>
    <row r="5" spans="1:19" ht="33" customHeight="1">
      <c r="B5" s="8"/>
      <c r="D5" s="15" t="s">
        <v>416</v>
      </c>
      <c r="E5" s="16"/>
      <c r="F5" s="17"/>
      <c r="G5" s="17"/>
      <c r="H5" s="17"/>
      <c r="I5" s="17"/>
      <c r="J5" s="17"/>
      <c r="K5" s="17"/>
      <c r="L5" s="17"/>
      <c r="M5" s="18"/>
      <c r="N5" s="17"/>
      <c r="O5" s="19"/>
      <c r="P5" s="13"/>
      <c r="S5" s="144"/>
    </row>
    <row r="6" spans="1:19" ht="27" customHeight="1">
      <c r="A6" s="8">
        <v>1</v>
      </c>
      <c r="C6" s="8" t="s">
        <v>3</v>
      </c>
      <c r="D6" s="21" t="s">
        <v>773</v>
      </c>
      <c r="E6" s="17">
        <v>1</v>
      </c>
      <c r="F6" s="17">
        <v>1</v>
      </c>
      <c r="G6" s="17">
        <v>0</v>
      </c>
      <c r="H6" s="17">
        <v>0</v>
      </c>
      <c r="I6" s="17">
        <v>0</v>
      </c>
      <c r="J6" s="17">
        <v>1</v>
      </c>
      <c r="K6" s="17">
        <v>0</v>
      </c>
      <c r="L6" s="17">
        <v>0</v>
      </c>
      <c r="M6" s="18">
        <v>0</v>
      </c>
      <c r="N6" s="17">
        <v>0</v>
      </c>
      <c r="O6" s="17">
        <v>1</v>
      </c>
      <c r="P6" s="13">
        <f t="shared" ref="P6:P24" si="0">SUM(E6:O6)</f>
        <v>4</v>
      </c>
      <c r="Q6" s="163"/>
      <c r="R6" s="185">
        <v>75000</v>
      </c>
    </row>
    <row r="7" spans="1:19" ht="27" customHeight="1">
      <c r="C7" s="8" t="s">
        <v>3</v>
      </c>
      <c r="D7" s="21" t="s">
        <v>774</v>
      </c>
      <c r="E7" s="17">
        <v>1</v>
      </c>
      <c r="F7" s="17">
        <v>1</v>
      </c>
      <c r="G7" s="17">
        <v>0</v>
      </c>
      <c r="H7" s="17">
        <v>0</v>
      </c>
      <c r="I7" s="17">
        <v>0</v>
      </c>
      <c r="J7" s="17">
        <v>1</v>
      </c>
      <c r="K7" s="17">
        <v>0</v>
      </c>
      <c r="L7" s="17">
        <v>0</v>
      </c>
      <c r="M7" s="18">
        <v>0</v>
      </c>
      <c r="N7" s="17">
        <v>0</v>
      </c>
      <c r="O7" s="17">
        <v>1</v>
      </c>
      <c r="P7" s="13">
        <f t="shared" si="0"/>
        <v>4</v>
      </c>
      <c r="Q7" s="163"/>
      <c r="R7" s="186"/>
    </row>
    <row r="8" spans="1:19" ht="27" customHeight="1">
      <c r="C8" s="8" t="s">
        <v>3</v>
      </c>
      <c r="D8" s="21" t="s">
        <v>775</v>
      </c>
      <c r="E8" s="17">
        <v>1</v>
      </c>
      <c r="F8" s="17">
        <v>1</v>
      </c>
      <c r="G8" s="17">
        <v>0</v>
      </c>
      <c r="H8" s="17">
        <v>0</v>
      </c>
      <c r="I8" s="17">
        <v>0</v>
      </c>
      <c r="J8" s="17">
        <v>1</v>
      </c>
      <c r="K8" s="17">
        <v>0</v>
      </c>
      <c r="L8" s="17">
        <v>0</v>
      </c>
      <c r="M8" s="18">
        <v>0</v>
      </c>
      <c r="N8" s="17">
        <v>0</v>
      </c>
      <c r="O8" s="17">
        <v>1</v>
      </c>
      <c r="P8" s="13">
        <f t="shared" si="0"/>
        <v>4</v>
      </c>
      <c r="Q8" s="163"/>
      <c r="R8" s="186"/>
    </row>
    <row r="9" spans="1:19" ht="27" customHeight="1">
      <c r="C9" s="8" t="s">
        <v>3</v>
      </c>
      <c r="D9" s="21" t="s">
        <v>776</v>
      </c>
      <c r="E9" s="17">
        <v>1</v>
      </c>
      <c r="F9" s="17">
        <v>1</v>
      </c>
      <c r="G9" s="17">
        <v>0</v>
      </c>
      <c r="H9" s="17">
        <v>0</v>
      </c>
      <c r="I9" s="17">
        <v>0</v>
      </c>
      <c r="J9" s="17">
        <v>1</v>
      </c>
      <c r="K9" s="17">
        <v>0</v>
      </c>
      <c r="L9" s="17">
        <v>0</v>
      </c>
      <c r="M9" s="18">
        <v>0</v>
      </c>
      <c r="N9" s="17">
        <v>0</v>
      </c>
      <c r="O9" s="17">
        <v>1</v>
      </c>
      <c r="P9" s="13">
        <f t="shared" si="0"/>
        <v>4</v>
      </c>
      <c r="Q9" s="163"/>
      <c r="R9" s="186"/>
    </row>
    <row r="10" spans="1:19" ht="27" customHeight="1">
      <c r="C10" s="8" t="s">
        <v>3</v>
      </c>
      <c r="D10" s="21" t="s">
        <v>777</v>
      </c>
      <c r="E10" s="17">
        <v>1</v>
      </c>
      <c r="F10" s="17">
        <v>1</v>
      </c>
      <c r="G10" s="17">
        <v>0</v>
      </c>
      <c r="H10" s="17">
        <v>0</v>
      </c>
      <c r="I10" s="17">
        <v>0</v>
      </c>
      <c r="J10" s="17">
        <v>1</v>
      </c>
      <c r="K10" s="17">
        <v>0</v>
      </c>
      <c r="L10" s="17">
        <v>0</v>
      </c>
      <c r="M10" s="18">
        <v>0</v>
      </c>
      <c r="N10" s="17">
        <v>0</v>
      </c>
      <c r="O10" s="17">
        <v>1</v>
      </c>
      <c r="P10" s="13">
        <f t="shared" si="0"/>
        <v>4</v>
      </c>
      <c r="Q10" s="163"/>
      <c r="R10" s="186"/>
    </row>
    <row r="11" spans="1:19" ht="27" customHeight="1">
      <c r="C11" s="8" t="s">
        <v>3</v>
      </c>
      <c r="D11" s="21" t="s">
        <v>778</v>
      </c>
      <c r="E11" s="17">
        <v>1</v>
      </c>
      <c r="F11" s="17">
        <v>1</v>
      </c>
      <c r="G11" s="17">
        <v>0</v>
      </c>
      <c r="H11" s="17">
        <v>0</v>
      </c>
      <c r="I11" s="17">
        <v>0</v>
      </c>
      <c r="J11" s="17">
        <v>1</v>
      </c>
      <c r="K11" s="17">
        <v>0</v>
      </c>
      <c r="L11" s="17">
        <v>0</v>
      </c>
      <c r="M11" s="18">
        <v>0</v>
      </c>
      <c r="N11" s="17">
        <v>0</v>
      </c>
      <c r="O11" s="17">
        <v>1</v>
      </c>
      <c r="P11" s="13">
        <f t="shared" si="0"/>
        <v>4</v>
      </c>
      <c r="Q11" s="163"/>
      <c r="R11" s="186"/>
    </row>
    <row r="12" spans="1:19" ht="27" customHeight="1">
      <c r="C12" s="8" t="s">
        <v>3</v>
      </c>
      <c r="D12" s="21" t="s">
        <v>779</v>
      </c>
      <c r="E12" s="17">
        <v>1</v>
      </c>
      <c r="F12" s="17">
        <v>1</v>
      </c>
      <c r="G12" s="17">
        <v>0</v>
      </c>
      <c r="H12" s="17">
        <v>0</v>
      </c>
      <c r="I12" s="17">
        <v>0</v>
      </c>
      <c r="J12" s="17">
        <v>1</v>
      </c>
      <c r="K12" s="17">
        <v>0</v>
      </c>
      <c r="L12" s="17">
        <v>0</v>
      </c>
      <c r="M12" s="18">
        <v>0</v>
      </c>
      <c r="N12" s="17">
        <v>0</v>
      </c>
      <c r="O12" s="17">
        <v>1</v>
      </c>
      <c r="P12" s="13">
        <f t="shared" si="0"/>
        <v>4</v>
      </c>
      <c r="Q12" s="163"/>
      <c r="R12" s="186"/>
    </row>
    <row r="13" spans="1:19" ht="27" customHeight="1">
      <c r="C13" s="8" t="s">
        <v>3</v>
      </c>
      <c r="D13" s="21" t="s">
        <v>780</v>
      </c>
      <c r="E13" s="17">
        <v>1</v>
      </c>
      <c r="F13" s="17">
        <v>1</v>
      </c>
      <c r="G13" s="17">
        <v>0</v>
      </c>
      <c r="H13" s="17">
        <v>0</v>
      </c>
      <c r="I13" s="17">
        <v>0</v>
      </c>
      <c r="J13" s="17">
        <v>1</v>
      </c>
      <c r="K13" s="17">
        <v>0</v>
      </c>
      <c r="L13" s="17">
        <v>0</v>
      </c>
      <c r="M13" s="18">
        <v>0</v>
      </c>
      <c r="N13" s="17">
        <v>0</v>
      </c>
      <c r="O13" s="17">
        <v>1</v>
      </c>
      <c r="P13" s="13">
        <f t="shared" si="0"/>
        <v>4</v>
      </c>
      <c r="Q13" s="163"/>
      <c r="R13" s="186"/>
    </row>
    <row r="14" spans="1:19" ht="27" customHeight="1">
      <c r="C14" s="8" t="s">
        <v>3</v>
      </c>
      <c r="D14" s="21" t="s">
        <v>781</v>
      </c>
      <c r="E14" s="17">
        <v>1</v>
      </c>
      <c r="F14" s="17">
        <v>1</v>
      </c>
      <c r="G14" s="17">
        <v>0</v>
      </c>
      <c r="H14" s="17">
        <v>0</v>
      </c>
      <c r="I14" s="17">
        <v>0</v>
      </c>
      <c r="J14" s="17">
        <v>1</v>
      </c>
      <c r="K14" s="17">
        <v>0</v>
      </c>
      <c r="L14" s="17">
        <v>0</v>
      </c>
      <c r="M14" s="18">
        <v>0</v>
      </c>
      <c r="N14" s="17">
        <v>0</v>
      </c>
      <c r="O14" s="17">
        <v>1</v>
      </c>
      <c r="P14" s="13">
        <f t="shared" si="0"/>
        <v>4</v>
      </c>
      <c r="Q14" s="163"/>
      <c r="R14" s="186"/>
    </row>
    <row r="15" spans="1:19" ht="27" customHeight="1">
      <c r="C15" s="8" t="s">
        <v>3</v>
      </c>
      <c r="D15" s="21" t="s">
        <v>782</v>
      </c>
      <c r="E15" s="17">
        <v>1</v>
      </c>
      <c r="F15" s="17">
        <v>1</v>
      </c>
      <c r="G15" s="17">
        <v>0</v>
      </c>
      <c r="H15" s="17">
        <v>0</v>
      </c>
      <c r="I15" s="17">
        <v>0</v>
      </c>
      <c r="J15" s="17">
        <v>1</v>
      </c>
      <c r="K15" s="17">
        <v>0</v>
      </c>
      <c r="L15" s="17">
        <v>0</v>
      </c>
      <c r="M15" s="18">
        <v>0</v>
      </c>
      <c r="N15" s="17">
        <v>0</v>
      </c>
      <c r="O15" s="17">
        <v>1</v>
      </c>
      <c r="P15" s="13">
        <f t="shared" si="0"/>
        <v>4</v>
      </c>
      <c r="Q15" s="163"/>
      <c r="R15" s="186"/>
    </row>
    <row r="16" spans="1:19" ht="27" customHeight="1">
      <c r="C16" s="8" t="s">
        <v>3</v>
      </c>
      <c r="D16" s="21" t="s">
        <v>783</v>
      </c>
      <c r="E16" s="17">
        <v>1</v>
      </c>
      <c r="F16" s="17">
        <v>1</v>
      </c>
      <c r="G16" s="17">
        <v>0</v>
      </c>
      <c r="H16" s="17">
        <v>0</v>
      </c>
      <c r="I16" s="17">
        <v>0</v>
      </c>
      <c r="J16" s="17">
        <v>1</v>
      </c>
      <c r="K16" s="17">
        <v>0</v>
      </c>
      <c r="L16" s="17">
        <v>0</v>
      </c>
      <c r="M16" s="18">
        <v>0</v>
      </c>
      <c r="N16" s="17">
        <v>0</v>
      </c>
      <c r="O16" s="17">
        <v>1</v>
      </c>
      <c r="P16" s="13">
        <f t="shared" si="0"/>
        <v>4</v>
      </c>
      <c r="Q16" s="163"/>
      <c r="R16" s="186"/>
    </row>
    <row r="17" spans="1:19" ht="27" customHeight="1">
      <c r="C17" s="8" t="s">
        <v>3</v>
      </c>
      <c r="D17" s="21" t="s">
        <v>784</v>
      </c>
      <c r="E17" s="17">
        <v>1</v>
      </c>
      <c r="F17" s="17">
        <v>1</v>
      </c>
      <c r="G17" s="17">
        <v>0</v>
      </c>
      <c r="H17" s="17">
        <v>0</v>
      </c>
      <c r="I17" s="17">
        <v>0</v>
      </c>
      <c r="J17" s="17">
        <v>1</v>
      </c>
      <c r="K17" s="17">
        <v>0</v>
      </c>
      <c r="L17" s="17">
        <v>0</v>
      </c>
      <c r="M17" s="18">
        <v>0</v>
      </c>
      <c r="N17" s="17">
        <v>0</v>
      </c>
      <c r="O17" s="17">
        <v>1</v>
      </c>
      <c r="P17" s="13">
        <f t="shared" si="0"/>
        <v>4</v>
      </c>
      <c r="Q17" s="163"/>
      <c r="R17" s="186"/>
    </row>
    <row r="18" spans="1:19" ht="27" customHeight="1">
      <c r="C18" s="8" t="s">
        <v>3</v>
      </c>
      <c r="D18" s="21" t="s">
        <v>785</v>
      </c>
      <c r="E18" s="17">
        <v>1</v>
      </c>
      <c r="F18" s="17">
        <v>1</v>
      </c>
      <c r="G18" s="17">
        <v>0</v>
      </c>
      <c r="H18" s="17">
        <v>0</v>
      </c>
      <c r="I18" s="17">
        <v>0</v>
      </c>
      <c r="J18" s="17">
        <v>1</v>
      </c>
      <c r="K18" s="17">
        <v>0</v>
      </c>
      <c r="L18" s="17">
        <v>0</v>
      </c>
      <c r="M18" s="18">
        <v>0</v>
      </c>
      <c r="N18" s="17">
        <v>0</v>
      </c>
      <c r="O18" s="17">
        <v>1</v>
      </c>
      <c r="P18" s="13">
        <f t="shared" si="0"/>
        <v>4</v>
      </c>
      <c r="Q18" s="163"/>
      <c r="R18" s="186"/>
    </row>
    <row r="19" spans="1:19" ht="27" customHeight="1">
      <c r="C19" s="8" t="s">
        <v>3</v>
      </c>
      <c r="D19" s="21" t="s">
        <v>786</v>
      </c>
      <c r="E19" s="17">
        <v>1</v>
      </c>
      <c r="F19" s="17">
        <v>1</v>
      </c>
      <c r="G19" s="17">
        <v>0</v>
      </c>
      <c r="H19" s="17">
        <v>0</v>
      </c>
      <c r="I19" s="17">
        <v>0</v>
      </c>
      <c r="J19" s="17">
        <v>1</v>
      </c>
      <c r="K19" s="17">
        <v>0</v>
      </c>
      <c r="L19" s="17">
        <v>0</v>
      </c>
      <c r="M19" s="18">
        <v>0</v>
      </c>
      <c r="N19" s="17">
        <v>0</v>
      </c>
      <c r="O19" s="17">
        <v>1</v>
      </c>
      <c r="P19" s="13">
        <f t="shared" si="0"/>
        <v>4</v>
      </c>
      <c r="Q19" s="163"/>
      <c r="R19" s="186"/>
    </row>
    <row r="20" spans="1:19" ht="27" customHeight="1">
      <c r="C20" s="8" t="s">
        <v>3</v>
      </c>
      <c r="D20" s="21" t="s">
        <v>787</v>
      </c>
      <c r="E20" s="17">
        <v>1</v>
      </c>
      <c r="F20" s="17">
        <v>1</v>
      </c>
      <c r="G20" s="17">
        <v>0</v>
      </c>
      <c r="H20" s="17">
        <v>0</v>
      </c>
      <c r="I20" s="17">
        <v>0</v>
      </c>
      <c r="J20" s="17">
        <v>1</v>
      </c>
      <c r="K20" s="17">
        <v>0</v>
      </c>
      <c r="L20" s="17">
        <v>0</v>
      </c>
      <c r="M20" s="18">
        <v>0</v>
      </c>
      <c r="N20" s="17">
        <v>0</v>
      </c>
      <c r="O20" s="17">
        <v>1</v>
      </c>
      <c r="P20" s="13">
        <f t="shared" si="0"/>
        <v>4</v>
      </c>
      <c r="Q20" s="163"/>
      <c r="R20" s="186"/>
    </row>
    <row r="21" spans="1:19" ht="27" customHeight="1">
      <c r="C21" s="8" t="s">
        <v>3</v>
      </c>
      <c r="D21" s="21" t="s">
        <v>788</v>
      </c>
      <c r="E21" s="17">
        <v>1</v>
      </c>
      <c r="F21" s="17">
        <v>1</v>
      </c>
      <c r="G21" s="17">
        <v>0</v>
      </c>
      <c r="H21" s="17">
        <v>0</v>
      </c>
      <c r="I21" s="17">
        <v>0</v>
      </c>
      <c r="J21" s="17">
        <v>1</v>
      </c>
      <c r="K21" s="17">
        <v>0</v>
      </c>
      <c r="L21" s="17">
        <v>0</v>
      </c>
      <c r="M21" s="18">
        <v>0</v>
      </c>
      <c r="N21" s="17">
        <v>0</v>
      </c>
      <c r="O21" s="17">
        <v>1</v>
      </c>
      <c r="P21" s="13">
        <f t="shared" si="0"/>
        <v>4</v>
      </c>
      <c r="Q21" s="163"/>
      <c r="R21" s="186"/>
    </row>
    <row r="22" spans="1:19" ht="27" customHeight="1">
      <c r="C22" s="8" t="s">
        <v>3</v>
      </c>
      <c r="D22" s="21" t="s">
        <v>789</v>
      </c>
      <c r="E22" s="17">
        <v>1</v>
      </c>
      <c r="F22" s="17">
        <v>1</v>
      </c>
      <c r="G22" s="17">
        <v>0</v>
      </c>
      <c r="H22" s="17">
        <v>0</v>
      </c>
      <c r="I22" s="17">
        <v>0</v>
      </c>
      <c r="J22" s="17">
        <v>1</v>
      </c>
      <c r="K22" s="17">
        <v>0</v>
      </c>
      <c r="L22" s="17">
        <v>0</v>
      </c>
      <c r="M22" s="18">
        <v>0</v>
      </c>
      <c r="N22" s="17">
        <v>0</v>
      </c>
      <c r="O22" s="17">
        <v>1</v>
      </c>
      <c r="P22" s="13">
        <f t="shared" si="0"/>
        <v>4</v>
      </c>
      <c r="Q22" s="163"/>
      <c r="R22" s="186"/>
    </row>
    <row r="23" spans="1:19" ht="27" customHeight="1">
      <c r="C23" s="8" t="s">
        <v>3</v>
      </c>
      <c r="D23" s="21" t="s">
        <v>790</v>
      </c>
      <c r="E23" s="17">
        <v>1</v>
      </c>
      <c r="F23" s="17">
        <v>1</v>
      </c>
      <c r="G23" s="17">
        <v>0</v>
      </c>
      <c r="H23" s="17">
        <v>0</v>
      </c>
      <c r="I23" s="17">
        <v>0</v>
      </c>
      <c r="J23" s="17">
        <v>1</v>
      </c>
      <c r="K23" s="17">
        <v>0</v>
      </c>
      <c r="L23" s="17">
        <v>0</v>
      </c>
      <c r="M23" s="18">
        <v>0</v>
      </c>
      <c r="N23" s="17">
        <v>0</v>
      </c>
      <c r="O23" s="17">
        <v>1</v>
      </c>
      <c r="P23" s="13">
        <f t="shared" si="0"/>
        <v>4</v>
      </c>
      <c r="Q23" s="163"/>
      <c r="R23" s="186"/>
    </row>
    <row r="24" spans="1:19" ht="27" customHeight="1">
      <c r="C24" s="8" t="s">
        <v>3</v>
      </c>
      <c r="D24" s="21" t="s">
        <v>791</v>
      </c>
      <c r="E24" s="17">
        <v>1</v>
      </c>
      <c r="F24" s="17">
        <v>1</v>
      </c>
      <c r="G24" s="17">
        <v>0</v>
      </c>
      <c r="H24" s="17">
        <v>0</v>
      </c>
      <c r="I24" s="17">
        <v>0</v>
      </c>
      <c r="J24" s="17">
        <v>1</v>
      </c>
      <c r="K24" s="17">
        <v>0</v>
      </c>
      <c r="L24" s="17">
        <v>0</v>
      </c>
      <c r="M24" s="18">
        <v>0</v>
      </c>
      <c r="N24" s="17">
        <v>0</v>
      </c>
      <c r="O24" s="17">
        <v>1</v>
      </c>
      <c r="P24" s="13">
        <f t="shared" si="0"/>
        <v>4</v>
      </c>
      <c r="Q24" s="163"/>
      <c r="R24" s="187"/>
    </row>
    <row r="25" spans="1:19" ht="78.75">
      <c r="A25" s="8">
        <v>2</v>
      </c>
      <c r="C25" s="8" t="s">
        <v>1</v>
      </c>
      <c r="D25" s="21" t="s">
        <v>1070</v>
      </c>
      <c r="E25" s="76">
        <v>150</v>
      </c>
      <c r="F25" s="77">
        <v>50</v>
      </c>
      <c r="G25" s="77">
        <v>25</v>
      </c>
      <c r="H25" s="77">
        <v>25</v>
      </c>
      <c r="I25" s="77">
        <v>0</v>
      </c>
      <c r="J25" s="77">
        <v>100</v>
      </c>
      <c r="K25" s="77">
        <v>20</v>
      </c>
      <c r="L25" s="77">
        <v>0</v>
      </c>
      <c r="M25" s="78">
        <v>30</v>
      </c>
      <c r="N25" s="77">
        <v>110</v>
      </c>
      <c r="O25" s="76">
        <v>100</v>
      </c>
      <c r="P25" s="13">
        <f>SUM(E25:O25)</f>
        <v>610</v>
      </c>
      <c r="Q25" s="163"/>
      <c r="R25" s="163">
        <v>150000</v>
      </c>
      <c r="S25" s="144"/>
    </row>
    <row r="26" spans="1:19" ht="33" customHeight="1">
      <c r="A26" s="8">
        <v>3</v>
      </c>
      <c r="B26" s="8"/>
      <c r="D26" s="15" t="s">
        <v>92</v>
      </c>
      <c r="E26" s="16"/>
      <c r="F26" s="17"/>
      <c r="G26" s="17"/>
      <c r="H26" s="17"/>
      <c r="I26" s="17"/>
      <c r="J26" s="17"/>
      <c r="K26" s="17"/>
      <c r="L26" s="17"/>
      <c r="M26" s="18"/>
      <c r="N26" s="17"/>
      <c r="O26" s="19"/>
      <c r="P26" s="13"/>
      <c r="Q26" s="163"/>
      <c r="R26" s="185">
        <v>221544.75</v>
      </c>
      <c r="S26" s="144"/>
    </row>
    <row r="27" spans="1:19" ht="33" customHeight="1">
      <c r="B27" s="20" t="s">
        <v>4</v>
      </c>
      <c r="C27" s="8" t="s">
        <v>65</v>
      </c>
      <c r="D27" s="21" t="s">
        <v>875</v>
      </c>
      <c r="E27" s="141">
        <v>0</v>
      </c>
      <c r="F27" s="77">
        <v>50</v>
      </c>
      <c r="G27" s="77">
        <v>0</v>
      </c>
      <c r="H27" s="77">
        <v>0</v>
      </c>
      <c r="I27" s="77">
        <v>0</v>
      </c>
      <c r="J27" s="77">
        <v>50</v>
      </c>
      <c r="K27" s="77">
        <v>0</v>
      </c>
      <c r="L27" s="77">
        <v>0</v>
      </c>
      <c r="M27" s="78">
        <v>0</v>
      </c>
      <c r="N27" s="77">
        <v>15</v>
      </c>
      <c r="O27" s="142">
        <v>0</v>
      </c>
      <c r="P27" s="13">
        <f t="shared" ref="P27:P33" si="1">SUM(E27:O27)</f>
        <v>115</v>
      </c>
      <c r="Q27" s="163"/>
      <c r="R27" s="186"/>
    </row>
    <row r="28" spans="1:19" ht="33" customHeight="1">
      <c r="B28" s="20" t="s">
        <v>5</v>
      </c>
      <c r="C28" s="8" t="s">
        <v>67</v>
      </c>
      <c r="D28" s="21" t="s">
        <v>120</v>
      </c>
      <c r="E28" s="141">
        <v>0</v>
      </c>
      <c r="F28" s="77">
        <v>0</v>
      </c>
      <c r="G28" s="77">
        <v>0</v>
      </c>
      <c r="H28" s="77">
        <v>0</v>
      </c>
      <c r="I28" s="77">
        <v>0</v>
      </c>
      <c r="J28" s="77">
        <v>0</v>
      </c>
      <c r="K28" s="77">
        <v>0</v>
      </c>
      <c r="L28" s="77">
        <v>0</v>
      </c>
      <c r="M28" s="78">
        <v>0</v>
      </c>
      <c r="N28" s="77">
        <v>5</v>
      </c>
      <c r="O28" s="142">
        <v>0</v>
      </c>
      <c r="P28" s="13">
        <f t="shared" si="1"/>
        <v>5</v>
      </c>
      <c r="Q28" s="163"/>
      <c r="R28" s="186"/>
    </row>
    <row r="29" spans="1:19" ht="33" customHeight="1">
      <c r="B29" s="20" t="s">
        <v>6</v>
      </c>
      <c r="C29" s="8" t="s">
        <v>67</v>
      </c>
      <c r="D29" s="21" t="s">
        <v>38</v>
      </c>
      <c r="E29" s="141">
        <v>0</v>
      </c>
      <c r="F29" s="77">
        <v>5</v>
      </c>
      <c r="G29" s="77">
        <v>0</v>
      </c>
      <c r="H29" s="77">
        <v>0</v>
      </c>
      <c r="I29" s="77">
        <v>0</v>
      </c>
      <c r="J29" s="77">
        <v>0</v>
      </c>
      <c r="K29" s="77">
        <v>0</v>
      </c>
      <c r="L29" s="77">
        <v>0</v>
      </c>
      <c r="M29" s="78">
        <v>0</v>
      </c>
      <c r="N29" s="77">
        <v>5</v>
      </c>
      <c r="O29" s="142">
        <v>0</v>
      </c>
      <c r="P29" s="13">
        <f t="shared" si="1"/>
        <v>10</v>
      </c>
      <c r="Q29" s="163"/>
      <c r="R29" s="186"/>
    </row>
    <row r="30" spans="1:19" ht="33" customHeight="1">
      <c r="B30" s="20" t="s">
        <v>7</v>
      </c>
      <c r="C30" s="8" t="s">
        <v>67</v>
      </c>
      <c r="D30" s="22" t="s">
        <v>66</v>
      </c>
      <c r="E30" s="141">
        <v>0</v>
      </c>
      <c r="F30" s="77">
        <v>5</v>
      </c>
      <c r="G30" s="77">
        <v>0</v>
      </c>
      <c r="H30" s="77">
        <v>0</v>
      </c>
      <c r="I30" s="77">
        <v>0</v>
      </c>
      <c r="J30" s="77">
        <v>0</v>
      </c>
      <c r="K30" s="77">
        <v>0</v>
      </c>
      <c r="L30" s="77">
        <v>0</v>
      </c>
      <c r="M30" s="78">
        <v>0</v>
      </c>
      <c r="N30" s="77">
        <v>5</v>
      </c>
      <c r="O30" s="142">
        <v>0</v>
      </c>
      <c r="P30" s="13">
        <f t="shared" si="1"/>
        <v>10</v>
      </c>
      <c r="Q30" s="163"/>
      <c r="R30" s="186"/>
    </row>
    <row r="31" spans="1:19" ht="33" customHeight="1">
      <c r="B31" s="20" t="s">
        <v>8</v>
      </c>
      <c r="C31" s="8" t="s">
        <v>67</v>
      </c>
      <c r="D31" s="22" t="s">
        <v>121</v>
      </c>
      <c r="E31" s="141">
        <v>0</v>
      </c>
      <c r="F31" s="77">
        <v>0</v>
      </c>
      <c r="G31" s="77">
        <v>0</v>
      </c>
      <c r="H31" s="77">
        <v>0</v>
      </c>
      <c r="I31" s="77">
        <v>0</v>
      </c>
      <c r="J31" s="77">
        <v>0</v>
      </c>
      <c r="K31" s="77">
        <v>0</v>
      </c>
      <c r="L31" s="77">
        <v>0</v>
      </c>
      <c r="M31" s="78">
        <v>0</v>
      </c>
      <c r="N31" s="77">
        <v>0</v>
      </c>
      <c r="O31" s="142">
        <v>0</v>
      </c>
      <c r="P31" s="13">
        <f t="shared" si="1"/>
        <v>0</v>
      </c>
      <c r="Q31" s="163"/>
      <c r="R31" s="186"/>
    </row>
    <row r="32" spans="1:19" ht="33" customHeight="1">
      <c r="B32" s="20" t="s">
        <v>9</v>
      </c>
      <c r="C32" s="8" t="s">
        <v>68</v>
      </c>
      <c r="D32" s="22" t="s">
        <v>122</v>
      </c>
      <c r="E32" s="141">
        <v>0</v>
      </c>
      <c r="F32" s="77">
        <v>10</v>
      </c>
      <c r="G32" s="77">
        <v>0</v>
      </c>
      <c r="H32" s="77">
        <v>0</v>
      </c>
      <c r="I32" s="77">
        <v>0</v>
      </c>
      <c r="J32" s="77">
        <v>0</v>
      </c>
      <c r="K32" s="77">
        <v>0</v>
      </c>
      <c r="L32" s="77">
        <v>0</v>
      </c>
      <c r="M32" s="78">
        <v>0</v>
      </c>
      <c r="N32" s="77">
        <v>5</v>
      </c>
      <c r="O32" s="142">
        <v>0</v>
      </c>
      <c r="P32" s="13">
        <f t="shared" si="1"/>
        <v>15</v>
      </c>
      <c r="Q32" s="163"/>
      <c r="R32" s="186"/>
    </row>
    <row r="33" spans="1:19" ht="33" customHeight="1">
      <c r="B33" s="20" t="s">
        <v>10</v>
      </c>
      <c r="C33" s="8" t="s">
        <v>68</v>
      </c>
      <c r="D33" s="21" t="s">
        <v>39</v>
      </c>
      <c r="E33" s="141">
        <v>0</v>
      </c>
      <c r="F33" s="77">
        <v>60</v>
      </c>
      <c r="G33" s="77">
        <v>0</v>
      </c>
      <c r="H33" s="77">
        <v>0</v>
      </c>
      <c r="I33" s="77">
        <v>0</v>
      </c>
      <c r="J33" s="77">
        <v>60</v>
      </c>
      <c r="K33" s="77">
        <v>0</v>
      </c>
      <c r="L33" s="77">
        <v>0</v>
      </c>
      <c r="M33" s="78">
        <v>0</v>
      </c>
      <c r="N33" s="77">
        <v>35</v>
      </c>
      <c r="O33" s="142">
        <v>0</v>
      </c>
      <c r="P33" s="13">
        <f t="shared" si="1"/>
        <v>155</v>
      </c>
      <c r="Q33" s="163"/>
      <c r="R33" s="186"/>
    </row>
    <row r="34" spans="1:19" ht="47.25">
      <c r="D34" s="36" t="s">
        <v>1461</v>
      </c>
      <c r="E34" s="16"/>
      <c r="F34" s="17"/>
      <c r="G34" s="17"/>
      <c r="H34" s="17"/>
      <c r="I34" s="17"/>
      <c r="J34" s="17"/>
      <c r="K34" s="17"/>
      <c r="L34" s="17"/>
      <c r="M34" s="18"/>
      <c r="N34" s="17"/>
      <c r="O34" s="19"/>
      <c r="P34" s="13"/>
      <c r="Q34" s="163"/>
      <c r="R34" s="187"/>
    </row>
    <row r="35" spans="1:19" ht="33" customHeight="1">
      <c r="A35" s="8">
        <v>4</v>
      </c>
      <c r="B35" s="8"/>
      <c r="D35" s="15" t="s">
        <v>792</v>
      </c>
      <c r="E35" s="16"/>
      <c r="F35" s="17"/>
      <c r="G35" s="17"/>
      <c r="H35" s="17"/>
      <c r="I35" s="17"/>
      <c r="J35" s="17"/>
      <c r="K35" s="17"/>
      <c r="L35" s="17"/>
      <c r="M35" s="18"/>
      <c r="N35" s="17"/>
      <c r="O35" s="19"/>
      <c r="P35" s="13"/>
      <c r="Q35" s="163"/>
      <c r="R35" s="185">
        <v>1554746.25</v>
      </c>
      <c r="S35" s="144"/>
    </row>
    <row r="36" spans="1:19" ht="33" customHeight="1">
      <c r="B36" s="20" t="s">
        <v>4</v>
      </c>
      <c r="C36" s="8" t="s">
        <v>69</v>
      </c>
      <c r="D36" s="21" t="s">
        <v>24</v>
      </c>
      <c r="E36" s="16">
        <v>150</v>
      </c>
      <c r="F36" s="17">
        <v>150</v>
      </c>
      <c r="G36" s="17">
        <v>50</v>
      </c>
      <c r="H36" s="17">
        <v>30</v>
      </c>
      <c r="I36" s="17">
        <v>0</v>
      </c>
      <c r="J36" s="17">
        <v>150</v>
      </c>
      <c r="K36" s="17">
        <v>50</v>
      </c>
      <c r="L36" s="17">
        <v>0</v>
      </c>
      <c r="M36" s="31">
        <v>0</v>
      </c>
      <c r="N36" s="74">
        <v>75</v>
      </c>
      <c r="O36" s="143">
        <v>0</v>
      </c>
      <c r="P36" s="13">
        <f t="shared" ref="P36:P47" si="2">SUM(E36:O36)</f>
        <v>655</v>
      </c>
      <c r="Q36" s="163"/>
      <c r="R36" s="186"/>
      <c r="S36" s="144"/>
    </row>
    <row r="37" spans="1:19" ht="33" customHeight="1">
      <c r="B37" s="20" t="s">
        <v>5</v>
      </c>
      <c r="C37" s="8" t="s">
        <v>69</v>
      </c>
      <c r="D37" s="21" t="s">
        <v>25</v>
      </c>
      <c r="E37" s="16">
        <v>10</v>
      </c>
      <c r="F37" s="17">
        <v>150</v>
      </c>
      <c r="G37" s="17">
        <v>50</v>
      </c>
      <c r="H37" s="17">
        <v>20</v>
      </c>
      <c r="I37" s="17">
        <v>0</v>
      </c>
      <c r="J37" s="17">
        <v>150</v>
      </c>
      <c r="K37" s="17">
        <v>50</v>
      </c>
      <c r="L37" s="17">
        <v>0</v>
      </c>
      <c r="M37" s="31">
        <v>0</v>
      </c>
      <c r="N37" s="17">
        <v>10</v>
      </c>
      <c r="O37" s="143">
        <v>0</v>
      </c>
      <c r="P37" s="13">
        <f t="shared" si="2"/>
        <v>440</v>
      </c>
      <c r="Q37" s="163"/>
      <c r="R37" s="186"/>
    </row>
    <row r="38" spans="1:19" ht="33" customHeight="1">
      <c r="B38" s="20" t="s">
        <v>6</v>
      </c>
      <c r="C38" s="8" t="s">
        <v>70</v>
      </c>
      <c r="D38" s="21" t="s">
        <v>123</v>
      </c>
      <c r="E38" s="16">
        <v>10</v>
      </c>
      <c r="F38" s="17">
        <v>50</v>
      </c>
      <c r="G38" s="17">
        <v>10</v>
      </c>
      <c r="H38" s="17">
        <v>10</v>
      </c>
      <c r="I38" s="17">
        <v>0</v>
      </c>
      <c r="J38" s="17">
        <v>50</v>
      </c>
      <c r="K38" s="17">
        <v>10</v>
      </c>
      <c r="L38" s="17">
        <v>0</v>
      </c>
      <c r="M38" s="31">
        <v>0</v>
      </c>
      <c r="N38" s="17">
        <v>10</v>
      </c>
      <c r="O38" s="143">
        <v>0</v>
      </c>
      <c r="P38" s="13">
        <f t="shared" si="2"/>
        <v>150</v>
      </c>
      <c r="Q38" s="163"/>
      <c r="R38" s="186"/>
    </row>
    <row r="39" spans="1:19" ht="33" customHeight="1">
      <c r="B39" s="127" t="s">
        <v>1230</v>
      </c>
      <c r="C39" s="8" t="s">
        <v>70</v>
      </c>
      <c r="D39" s="21" t="s">
        <v>26</v>
      </c>
      <c r="E39" s="16">
        <v>10</v>
      </c>
      <c r="F39" s="17">
        <v>50</v>
      </c>
      <c r="G39" s="17">
        <v>10</v>
      </c>
      <c r="H39" s="17">
        <v>10</v>
      </c>
      <c r="I39" s="17">
        <v>0</v>
      </c>
      <c r="J39" s="17">
        <v>50</v>
      </c>
      <c r="K39" s="17">
        <v>10</v>
      </c>
      <c r="L39" s="17">
        <v>0</v>
      </c>
      <c r="M39" s="31">
        <v>0</v>
      </c>
      <c r="N39" s="17">
        <v>10</v>
      </c>
      <c r="O39" s="143">
        <v>0</v>
      </c>
      <c r="P39" s="13">
        <f t="shared" si="2"/>
        <v>150</v>
      </c>
      <c r="Q39" s="163"/>
      <c r="R39" s="186"/>
    </row>
    <row r="40" spans="1:19" ht="33" customHeight="1">
      <c r="B40" s="20" t="s">
        <v>7</v>
      </c>
      <c r="C40" s="8" t="s">
        <v>70</v>
      </c>
      <c r="D40" s="21" t="s">
        <v>27</v>
      </c>
      <c r="E40" s="16">
        <v>10</v>
      </c>
      <c r="F40" s="17">
        <v>30</v>
      </c>
      <c r="G40" s="17">
        <v>5</v>
      </c>
      <c r="H40" s="17">
        <v>10</v>
      </c>
      <c r="I40" s="17">
        <v>0</v>
      </c>
      <c r="J40" s="17">
        <v>30</v>
      </c>
      <c r="K40" s="17">
        <v>5</v>
      </c>
      <c r="L40" s="17">
        <v>0</v>
      </c>
      <c r="M40" s="31">
        <v>0</v>
      </c>
      <c r="N40" s="17">
        <v>5</v>
      </c>
      <c r="O40" s="143">
        <v>0</v>
      </c>
      <c r="P40" s="13">
        <f t="shared" si="2"/>
        <v>95</v>
      </c>
      <c r="Q40" s="163"/>
      <c r="R40" s="186"/>
    </row>
    <row r="41" spans="1:19" ht="33" customHeight="1">
      <c r="B41" s="20" t="s">
        <v>8</v>
      </c>
      <c r="C41" s="8" t="s">
        <v>69</v>
      </c>
      <c r="D41" s="21" t="s">
        <v>28</v>
      </c>
      <c r="E41" s="16">
        <v>5</v>
      </c>
      <c r="F41" s="17">
        <v>5</v>
      </c>
      <c r="G41" s="17">
        <v>1</v>
      </c>
      <c r="H41" s="17">
        <v>1</v>
      </c>
      <c r="I41" s="17">
        <v>0</v>
      </c>
      <c r="J41" s="17">
        <v>5</v>
      </c>
      <c r="K41" s="17">
        <v>0</v>
      </c>
      <c r="L41" s="17">
        <v>0</v>
      </c>
      <c r="M41" s="31">
        <v>0</v>
      </c>
      <c r="N41" s="17">
        <v>10</v>
      </c>
      <c r="O41" s="143">
        <v>0</v>
      </c>
      <c r="P41" s="13">
        <f t="shared" si="2"/>
        <v>27</v>
      </c>
      <c r="Q41" s="163"/>
      <c r="R41" s="186"/>
    </row>
    <row r="42" spans="1:19" ht="33" customHeight="1">
      <c r="B42" s="20" t="s">
        <v>9</v>
      </c>
      <c r="C42" s="8" t="s">
        <v>70</v>
      </c>
      <c r="D42" s="21" t="s">
        <v>29</v>
      </c>
      <c r="E42" s="16">
        <v>10</v>
      </c>
      <c r="F42" s="17">
        <v>10</v>
      </c>
      <c r="G42" s="17">
        <v>0</v>
      </c>
      <c r="H42" s="17">
        <v>5</v>
      </c>
      <c r="I42" s="17">
        <v>0</v>
      </c>
      <c r="J42" s="17">
        <v>10</v>
      </c>
      <c r="K42" s="17">
        <v>0</v>
      </c>
      <c r="L42" s="17">
        <v>0</v>
      </c>
      <c r="M42" s="31">
        <v>0</v>
      </c>
      <c r="N42" s="17">
        <v>5</v>
      </c>
      <c r="O42" s="143">
        <v>0</v>
      </c>
      <c r="P42" s="13">
        <f t="shared" si="2"/>
        <v>40</v>
      </c>
      <c r="Q42" s="163"/>
      <c r="R42" s="186"/>
    </row>
    <row r="43" spans="1:19" ht="33" customHeight="1">
      <c r="B43" s="20" t="s">
        <v>10</v>
      </c>
      <c r="C43" s="8" t="s">
        <v>71</v>
      </c>
      <c r="D43" s="21" t="s">
        <v>128</v>
      </c>
      <c r="E43" s="16">
        <v>60</v>
      </c>
      <c r="F43" s="17">
        <v>50</v>
      </c>
      <c r="G43" s="17">
        <v>50</v>
      </c>
      <c r="H43" s="17">
        <v>5</v>
      </c>
      <c r="I43" s="17">
        <v>0</v>
      </c>
      <c r="J43" s="17">
        <v>50</v>
      </c>
      <c r="K43" s="17">
        <v>10</v>
      </c>
      <c r="L43" s="17">
        <v>0</v>
      </c>
      <c r="M43" s="31">
        <v>0</v>
      </c>
      <c r="N43" s="74">
        <v>75</v>
      </c>
      <c r="O43" s="143">
        <v>0</v>
      </c>
      <c r="P43" s="13">
        <f t="shared" si="2"/>
        <v>300</v>
      </c>
      <c r="Q43" s="163"/>
      <c r="R43" s="186"/>
    </row>
    <row r="44" spans="1:19" ht="33" customHeight="1">
      <c r="B44" s="20" t="s">
        <v>11</v>
      </c>
      <c r="C44" s="8" t="s">
        <v>72</v>
      </c>
      <c r="D44" s="21" t="s">
        <v>30</v>
      </c>
      <c r="E44" s="16">
        <v>10</v>
      </c>
      <c r="F44" s="17">
        <v>150</v>
      </c>
      <c r="G44" s="17">
        <v>50</v>
      </c>
      <c r="H44" s="17">
        <v>50</v>
      </c>
      <c r="I44" s="17">
        <v>0</v>
      </c>
      <c r="J44" s="17">
        <v>150</v>
      </c>
      <c r="K44" s="17">
        <v>0</v>
      </c>
      <c r="L44" s="17">
        <v>0</v>
      </c>
      <c r="M44" s="31">
        <v>0</v>
      </c>
      <c r="N44" s="17">
        <v>10</v>
      </c>
      <c r="O44" s="143">
        <v>0</v>
      </c>
      <c r="P44" s="13">
        <f t="shared" si="2"/>
        <v>420</v>
      </c>
      <c r="Q44" s="163"/>
      <c r="R44" s="186"/>
    </row>
    <row r="45" spans="1:19" ht="33" customHeight="1">
      <c r="B45" s="20" t="s">
        <v>12</v>
      </c>
      <c r="C45" s="8" t="s">
        <v>72</v>
      </c>
      <c r="D45" s="21" t="s">
        <v>31</v>
      </c>
      <c r="E45" s="16">
        <v>10</v>
      </c>
      <c r="F45" s="17">
        <v>150</v>
      </c>
      <c r="G45" s="17">
        <v>50</v>
      </c>
      <c r="H45" s="17">
        <v>50</v>
      </c>
      <c r="I45" s="17">
        <v>0</v>
      </c>
      <c r="J45" s="17">
        <v>150</v>
      </c>
      <c r="K45" s="17">
        <v>0</v>
      </c>
      <c r="L45" s="17">
        <v>0</v>
      </c>
      <c r="M45" s="31">
        <v>0</v>
      </c>
      <c r="N45" s="17">
        <v>10</v>
      </c>
      <c r="O45" s="143">
        <v>0</v>
      </c>
      <c r="P45" s="13">
        <f t="shared" si="2"/>
        <v>420</v>
      </c>
      <c r="Q45" s="163"/>
      <c r="R45" s="186"/>
    </row>
    <row r="46" spans="1:19" ht="33" customHeight="1">
      <c r="B46" s="20" t="s">
        <v>13</v>
      </c>
      <c r="C46" s="8" t="s">
        <v>437</v>
      </c>
      <c r="D46" s="21" t="s">
        <v>1166</v>
      </c>
      <c r="E46" s="16">
        <v>20</v>
      </c>
      <c r="F46" s="17">
        <v>10</v>
      </c>
      <c r="G46" s="17">
        <v>0</v>
      </c>
      <c r="H46" s="17">
        <v>0</v>
      </c>
      <c r="I46" s="17">
        <v>0</v>
      </c>
      <c r="J46" s="17">
        <v>10</v>
      </c>
      <c r="K46" s="17">
        <v>0</v>
      </c>
      <c r="L46" s="17">
        <v>0</v>
      </c>
      <c r="M46" s="31">
        <v>0</v>
      </c>
      <c r="N46" s="17">
        <v>5</v>
      </c>
      <c r="O46" s="143">
        <v>0</v>
      </c>
      <c r="P46" s="13">
        <f t="shared" si="2"/>
        <v>45</v>
      </c>
      <c r="Q46" s="163"/>
      <c r="R46" s="186"/>
    </row>
    <row r="47" spans="1:19" ht="33" customHeight="1">
      <c r="B47" s="20" t="s">
        <v>14</v>
      </c>
      <c r="C47" s="8" t="s">
        <v>437</v>
      </c>
      <c r="D47" s="21" t="s">
        <v>1167</v>
      </c>
      <c r="E47" s="16">
        <v>20</v>
      </c>
      <c r="F47" s="17">
        <v>10</v>
      </c>
      <c r="G47" s="17">
        <v>0</v>
      </c>
      <c r="H47" s="17">
        <v>0</v>
      </c>
      <c r="I47" s="17">
        <v>0</v>
      </c>
      <c r="J47" s="17">
        <v>10</v>
      </c>
      <c r="K47" s="17">
        <v>0</v>
      </c>
      <c r="L47" s="17">
        <v>0</v>
      </c>
      <c r="M47" s="31">
        <v>0</v>
      </c>
      <c r="N47" s="17">
        <v>5</v>
      </c>
      <c r="O47" s="143">
        <v>0</v>
      </c>
      <c r="P47" s="13">
        <f t="shared" si="2"/>
        <v>45</v>
      </c>
      <c r="Q47" s="163"/>
      <c r="R47" s="186"/>
    </row>
    <row r="48" spans="1:19" ht="80.25" customHeight="1">
      <c r="D48" s="36" t="s">
        <v>1465</v>
      </c>
      <c r="E48" s="16"/>
      <c r="F48" s="17"/>
      <c r="G48" s="17"/>
      <c r="H48" s="17"/>
      <c r="I48" s="17"/>
      <c r="J48" s="17"/>
      <c r="K48" s="17"/>
      <c r="L48" s="17"/>
      <c r="M48" s="18"/>
      <c r="N48" s="17"/>
      <c r="O48" s="140"/>
      <c r="P48" s="13"/>
      <c r="Q48" s="163"/>
      <c r="R48" s="187"/>
    </row>
    <row r="49" spans="1:19" ht="33" customHeight="1">
      <c r="A49" s="8">
        <v>5</v>
      </c>
      <c r="D49" s="15" t="s">
        <v>793</v>
      </c>
      <c r="E49" s="16"/>
      <c r="F49" s="17"/>
      <c r="G49" s="17"/>
      <c r="H49" s="17"/>
      <c r="I49" s="17"/>
      <c r="J49" s="17"/>
      <c r="K49" s="17"/>
      <c r="L49" s="17"/>
      <c r="M49" s="18"/>
      <c r="N49" s="17"/>
      <c r="O49" s="19"/>
      <c r="P49" s="13"/>
      <c r="Q49" s="163"/>
      <c r="R49" s="185">
        <v>1026470.25</v>
      </c>
      <c r="S49" s="144"/>
    </row>
    <row r="50" spans="1:19" ht="33" customHeight="1">
      <c r="B50" s="20" t="s">
        <v>4</v>
      </c>
      <c r="C50" s="8" t="s">
        <v>73</v>
      </c>
      <c r="D50" s="21" t="s">
        <v>32</v>
      </c>
      <c r="E50" s="16">
        <v>50</v>
      </c>
      <c r="F50" s="17">
        <v>50</v>
      </c>
      <c r="G50" s="17">
        <v>0</v>
      </c>
      <c r="H50" s="17">
        <v>0</v>
      </c>
      <c r="I50" s="17">
        <v>0</v>
      </c>
      <c r="J50" s="17">
        <v>10</v>
      </c>
      <c r="K50" s="17">
        <v>0</v>
      </c>
      <c r="L50" s="17">
        <v>0</v>
      </c>
      <c r="M50" s="18">
        <v>0</v>
      </c>
      <c r="N50" s="17">
        <v>20</v>
      </c>
      <c r="O50" s="30">
        <v>0</v>
      </c>
      <c r="P50" s="13">
        <f t="shared" ref="P50:P62" si="3">SUM(E50:O50)</f>
        <v>130</v>
      </c>
      <c r="Q50" s="163"/>
      <c r="R50" s="186"/>
    </row>
    <row r="51" spans="1:19" ht="33" customHeight="1">
      <c r="B51" s="20" t="s">
        <v>5</v>
      </c>
      <c r="C51" s="8" t="s">
        <v>73</v>
      </c>
      <c r="D51" s="21" t="s">
        <v>33</v>
      </c>
      <c r="E51" s="16">
        <v>50</v>
      </c>
      <c r="F51" s="17">
        <v>50</v>
      </c>
      <c r="G51" s="17">
        <v>0</v>
      </c>
      <c r="H51" s="17">
        <v>0</v>
      </c>
      <c r="I51" s="17">
        <v>0</v>
      </c>
      <c r="J51" s="17">
        <v>10</v>
      </c>
      <c r="K51" s="17">
        <v>0</v>
      </c>
      <c r="L51" s="17">
        <v>0</v>
      </c>
      <c r="M51" s="18">
        <v>0</v>
      </c>
      <c r="N51" s="74">
        <v>20</v>
      </c>
      <c r="O51" s="30">
        <v>0</v>
      </c>
      <c r="P51" s="13">
        <f t="shared" si="3"/>
        <v>130</v>
      </c>
      <c r="Q51" s="163"/>
      <c r="R51" s="186"/>
    </row>
    <row r="52" spans="1:19" ht="33" customHeight="1">
      <c r="B52" s="20" t="s">
        <v>6</v>
      </c>
      <c r="C52" s="8" t="s">
        <v>74</v>
      </c>
      <c r="D52" s="21" t="s">
        <v>34</v>
      </c>
      <c r="E52" s="16">
        <v>10</v>
      </c>
      <c r="F52" s="17">
        <v>10</v>
      </c>
      <c r="G52" s="17">
        <v>0</v>
      </c>
      <c r="H52" s="17">
        <v>0</v>
      </c>
      <c r="I52" s="17">
        <v>0</v>
      </c>
      <c r="J52" s="17">
        <v>10</v>
      </c>
      <c r="K52" s="17">
        <v>0</v>
      </c>
      <c r="L52" s="17">
        <v>0</v>
      </c>
      <c r="M52" s="18">
        <v>0</v>
      </c>
      <c r="N52" s="74">
        <v>10</v>
      </c>
      <c r="O52" s="30">
        <v>0</v>
      </c>
      <c r="P52" s="13">
        <f t="shared" si="3"/>
        <v>40</v>
      </c>
      <c r="Q52" s="163"/>
      <c r="R52" s="186"/>
    </row>
    <row r="53" spans="1:19" ht="33" customHeight="1">
      <c r="B53" s="20" t="s">
        <v>7</v>
      </c>
      <c r="C53" s="8" t="s">
        <v>75</v>
      </c>
      <c r="D53" s="21" t="s">
        <v>35</v>
      </c>
      <c r="E53" s="16">
        <v>50</v>
      </c>
      <c r="F53" s="17">
        <v>100</v>
      </c>
      <c r="G53" s="17">
        <v>0</v>
      </c>
      <c r="H53" s="17">
        <v>0</v>
      </c>
      <c r="I53" s="17">
        <v>0</v>
      </c>
      <c r="J53" s="17">
        <v>50</v>
      </c>
      <c r="K53" s="17">
        <v>0</v>
      </c>
      <c r="L53" s="17">
        <v>0</v>
      </c>
      <c r="M53" s="18">
        <v>0</v>
      </c>
      <c r="N53" s="74">
        <v>45</v>
      </c>
      <c r="O53" s="30">
        <v>0</v>
      </c>
      <c r="P53" s="13">
        <f t="shared" si="3"/>
        <v>245</v>
      </c>
      <c r="Q53" s="163"/>
      <c r="R53" s="186"/>
    </row>
    <row r="54" spans="1:19" ht="33" customHeight="1">
      <c r="B54" s="20" t="s">
        <v>8</v>
      </c>
      <c r="C54" s="8" t="s">
        <v>75</v>
      </c>
      <c r="D54" s="22" t="s">
        <v>36</v>
      </c>
      <c r="E54" s="16">
        <v>50</v>
      </c>
      <c r="F54" s="17">
        <v>100</v>
      </c>
      <c r="G54" s="17">
        <v>0</v>
      </c>
      <c r="H54" s="17">
        <v>0</v>
      </c>
      <c r="I54" s="17">
        <v>0</v>
      </c>
      <c r="J54" s="17">
        <v>50</v>
      </c>
      <c r="K54" s="17">
        <v>0</v>
      </c>
      <c r="L54" s="17">
        <v>0</v>
      </c>
      <c r="M54" s="18">
        <v>0</v>
      </c>
      <c r="N54" s="74">
        <v>45</v>
      </c>
      <c r="O54" s="30">
        <v>0</v>
      </c>
      <c r="P54" s="13">
        <f t="shared" si="3"/>
        <v>245</v>
      </c>
      <c r="Q54" s="163"/>
      <c r="R54" s="186"/>
    </row>
    <row r="55" spans="1:19" ht="33" customHeight="1">
      <c r="B55" s="20" t="s">
        <v>9</v>
      </c>
      <c r="C55" s="8" t="s">
        <v>75</v>
      </c>
      <c r="D55" s="22" t="s">
        <v>129</v>
      </c>
      <c r="E55" s="16">
        <v>5</v>
      </c>
      <c r="F55" s="17">
        <v>2</v>
      </c>
      <c r="G55" s="17">
        <v>0</v>
      </c>
      <c r="H55" s="17">
        <v>0</v>
      </c>
      <c r="I55" s="17">
        <v>0</v>
      </c>
      <c r="J55" s="17">
        <v>2</v>
      </c>
      <c r="K55" s="17">
        <v>0</v>
      </c>
      <c r="L55" s="17">
        <v>0</v>
      </c>
      <c r="M55" s="18">
        <v>0</v>
      </c>
      <c r="N55" s="74">
        <v>5</v>
      </c>
      <c r="O55" s="30">
        <v>0</v>
      </c>
      <c r="P55" s="13">
        <f t="shared" si="3"/>
        <v>14</v>
      </c>
      <c r="Q55" s="163"/>
      <c r="R55" s="186"/>
    </row>
    <row r="56" spans="1:19" ht="33" customHeight="1">
      <c r="B56" s="20" t="s">
        <v>10</v>
      </c>
      <c r="C56" s="8" t="s">
        <v>75</v>
      </c>
      <c r="D56" s="22" t="s">
        <v>876</v>
      </c>
      <c r="E56" s="16">
        <v>5</v>
      </c>
      <c r="F56" s="17">
        <v>2</v>
      </c>
      <c r="G56" s="17">
        <v>0</v>
      </c>
      <c r="H56" s="17">
        <v>0</v>
      </c>
      <c r="I56" s="17">
        <v>0</v>
      </c>
      <c r="J56" s="17">
        <v>2</v>
      </c>
      <c r="K56" s="17">
        <v>0</v>
      </c>
      <c r="L56" s="17">
        <v>0</v>
      </c>
      <c r="M56" s="18">
        <v>0</v>
      </c>
      <c r="N56" s="74">
        <v>5</v>
      </c>
      <c r="O56" s="30">
        <v>0</v>
      </c>
      <c r="P56" s="13">
        <f t="shared" si="3"/>
        <v>14</v>
      </c>
      <c r="Q56" s="163"/>
      <c r="R56" s="186"/>
    </row>
    <row r="57" spans="1:19" ht="33" customHeight="1">
      <c r="B57" s="20" t="s">
        <v>11</v>
      </c>
      <c r="C57" s="8" t="s">
        <v>75</v>
      </c>
      <c r="D57" s="22" t="s">
        <v>130</v>
      </c>
      <c r="E57" s="16">
        <v>5</v>
      </c>
      <c r="F57" s="17">
        <v>2</v>
      </c>
      <c r="G57" s="17">
        <v>0</v>
      </c>
      <c r="H57" s="17">
        <v>0</v>
      </c>
      <c r="I57" s="17">
        <v>0</v>
      </c>
      <c r="J57" s="17">
        <v>2</v>
      </c>
      <c r="K57" s="17">
        <v>0</v>
      </c>
      <c r="L57" s="17">
        <v>0</v>
      </c>
      <c r="M57" s="18">
        <v>0</v>
      </c>
      <c r="N57" s="74">
        <v>5</v>
      </c>
      <c r="O57" s="30">
        <v>0</v>
      </c>
      <c r="P57" s="13">
        <f t="shared" si="3"/>
        <v>14</v>
      </c>
      <c r="Q57" s="163"/>
      <c r="R57" s="186"/>
    </row>
    <row r="58" spans="1:19" ht="33" customHeight="1">
      <c r="B58" s="20" t="s">
        <v>12</v>
      </c>
      <c r="C58" s="8" t="s">
        <v>75</v>
      </c>
      <c r="D58" s="21" t="s">
        <v>124</v>
      </c>
      <c r="E58" s="16">
        <v>50</v>
      </c>
      <c r="F58" s="17">
        <v>100</v>
      </c>
      <c r="G58" s="17">
        <v>0</v>
      </c>
      <c r="H58" s="17">
        <v>0</v>
      </c>
      <c r="I58" s="17">
        <v>0</v>
      </c>
      <c r="J58" s="17">
        <v>50</v>
      </c>
      <c r="K58" s="17">
        <v>0</v>
      </c>
      <c r="L58" s="17">
        <v>0</v>
      </c>
      <c r="M58" s="18">
        <v>0</v>
      </c>
      <c r="N58" s="74">
        <v>25</v>
      </c>
      <c r="O58" s="30">
        <v>0</v>
      </c>
      <c r="P58" s="13">
        <f t="shared" si="3"/>
        <v>225</v>
      </c>
      <c r="Q58" s="163"/>
      <c r="R58" s="186"/>
    </row>
    <row r="59" spans="1:19" ht="33" customHeight="1">
      <c r="B59" s="20" t="s">
        <v>13</v>
      </c>
      <c r="C59" s="8" t="s">
        <v>75</v>
      </c>
      <c r="D59" s="22" t="s">
        <v>125</v>
      </c>
      <c r="E59" s="16">
        <v>50</v>
      </c>
      <c r="F59" s="17">
        <v>100</v>
      </c>
      <c r="G59" s="17">
        <v>0</v>
      </c>
      <c r="H59" s="17">
        <v>0</v>
      </c>
      <c r="I59" s="17">
        <v>0</v>
      </c>
      <c r="J59" s="17">
        <v>50</v>
      </c>
      <c r="K59" s="17">
        <v>0</v>
      </c>
      <c r="L59" s="17">
        <v>0</v>
      </c>
      <c r="M59" s="18">
        <v>0</v>
      </c>
      <c r="N59" s="74">
        <v>18</v>
      </c>
      <c r="O59" s="30">
        <v>0</v>
      </c>
      <c r="P59" s="13">
        <f t="shared" si="3"/>
        <v>218</v>
      </c>
      <c r="Q59" s="163"/>
      <c r="R59" s="186"/>
    </row>
    <row r="60" spans="1:19" ht="33" customHeight="1">
      <c r="B60" s="20" t="s">
        <v>14</v>
      </c>
      <c r="C60" s="8" t="s">
        <v>75</v>
      </c>
      <c r="D60" s="21" t="s">
        <v>126</v>
      </c>
      <c r="E60" s="16">
        <v>0</v>
      </c>
      <c r="F60" s="17">
        <v>150</v>
      </c>
      <c r="G60" s="17">
        <v>0</v>
      </c>
      <c r="H60" s="17">
        <v>0</v>
      </c>
      <c r="I60" s="17">
        <v>0</v>
      </c>
      <c r="J60" s="17">
        <v>50</v>
      </c>
      <c r="K60" s="17">
        <v>0</v>
      </c>
      <c r="L60" s="17">
        <v>0</v>
      </c>
      <c r="M60" s="18">
        <v>0</v>
      </c>
      <c r="N60" s="74">
        <v>18</v>
      </c>
      <c r="O60" s="30">
        <v>0</v>
      </c>
      <c r="P60" s="13">
        <f t="shared" si="3"/>
        <v>218</v>
      </c>
      <c r="Q60" s="163"/>
      <c r="R60" s="186"/>
    </row>
    <row r="61" spans="1:19" ht="33" customHeight="1">
      <c r="B61" s="20" t="s">
        <v>15</v>
      </c>
      <c r="C61" s="8" t="s">
        <v>75</v>
      </c>
      <c r="D61" s="22" t="s">
        <v>127</v>
      </c>
      <c r="E61" s="16">
        <v>0</v>
      </c>
      <c r="F61" s="17">
        <v>150</v>
      </c>
      <c r="G61" s="17">
        <v>0</v>
      </c>
      <c r="H61" s="17">
        <v>0</v>
      </c>
      <c r="I61" s="17">
        <v>0</v>
      </c>
      <c r="J61" s="17">
        <v>50</v>
      </c>
      <c r="K61" s="17">
        <v>0</v>
      </c>
      <c r="L61" s="17">
        <v>0</v>
      </c>
      <c r="M61" s="18">
        <v>0</v>
      </c>
      <c r="N61" s="74">
        <v>18</v>
      </c>
      <c r="O61" s="30">
        <v>0</v>
      </c>
      <c r="P61" s="13">
        <f t="shared" si="3"/>
        <v>218</v>
      </c>
      <c r="Q61" s="163"/>
      <c r="R61" s="186"/>
    </row>
    <row r="62" spans="1:19" ht="33" customHeight="1">
      <c r="B62" s="20" t="s">
        <v>16</v>
      </c>
      <c r="C62" s="8" t="s">
        <v>75</v>
      </c>
      <c r="D62" s="21" t="s">
        <v>37</v>
      </c>
      <c r="E62" s="16">
        <v>10</v>
      </c>
      <c r="F62" s="17">
        <v>20</v>
      </c>
      <c r="G62" s="17">
        <v>0</v>
      </c>
      <c r="H62" s="17">
        <v>0</v>
      </c>
      <c r="I62" s="17">
        <v>0</v>
      </c>
      <c r="J62" s="17">
        <v>5</v>
      </c>
      <c r="K62" s="17">
        <v>0</v>
      </c>
      <c r="L62" s="17">
        <v>0</v>
      </c>
      <c r="M62" s="18">
        <v>0</v>
      </c>
      <c r="N62" s="74">
        <v>10</v>
      </c>
      <c r="O62" s="30">
        <v>0</v>
      </c>
      <c r="P62" s="13">
        <f t="shared" si="3"/>
        <v>45</v>
      </c>
      <c r="Q62" s="163"/>
      <c r="R62" s="186"/>
    </row>
    <row r="63" spans="1:19" ht="58.5" customHeight="1">
      <c r="D63" s="36" t="s">
        <v>1466</v>
      </c>
      <c r="E63" s="16"/>
      <c r="F63" s="17"/>
      <c r="G63" s="17"/>
      <c r="H63" s="17"/>
      <c r="I63" s="17"/>
      <c r="J63" s="17"/>
      <c r="K63" s="17"/>
      <c r="L63" s="17"/>
      <c r="M63" s="18"/>
      <c r="N63" s="17"/>
      <c r="O63" s="19"/>
      <c r="P63" s="13"/>
      <c r="Q63" s="163"/>
      <c r="R63" s="187"/>
    </row>
    <row r="64" spans="1:19" ht="47.25">
      <c r="A64" s="8">
        <v>6</v>
      </c>
      <c r="D64" s="21" t="s">
        <v>1071</v>
      </c>
      <c r="E64" s="80"/>
      <c r="G64" s="17"/>
      <c r="N64" s="62"/>
      <c r="O64" s="81"/>
      <c r="P64" s="13"/>
      <c r="R64" s="185">
        <v>938868</v>
      </c>
      <c r="S64" s="144"/>
    </row>
    <row r="65" spans="1:19">
      <c r="B65" s="20" t="s">
        <v>4</v>
      </c>
      <c r="C65" s="8" t="s">
        <v>201</v>
      </c>
      <c r="D65" s="21" t="s">
        <v>506</v>
      </c>
      <c r="E65" s="80">
        <v>5</v>
      </c>
      <c r="F65" s="20">
        <v>3</v>
      </c>
      <c r="G65" s="17">
        <v>0</v>
      </c>
      <c r="H65" s="20">
        <v>0</v>
      </c>
      <c r="I65" s="20">
        <v>0</v>
      </c>
      <c r="J65" s="20">
        <v>3</v>
      </c>
      <c r="K65" s="20">
        <v>0</v>
      </c>
      <c r="L65" s="20">
        <v>0</v>
      </c>
      <c r="M65" s="20">
        <v>3</v>
      </c>
      <c r="N65" s="127">
        <v>4</v>
      </c>
      <c r="O65" s="81">
        <v>10</v>
      </c>
      <c r="P65" s="13">
        <f>SUM(E65:O65)</f>
        <v>28</v>
      </c>
      <c r="R65" s="186"/>
    </row>
    <row r="66" spans="1:19">
      <c r="B66" s="20" t="s">
        <v>5</v>
      </c>
      <c r="C66" s="8" t="s">
        <v>446</v>
      </c>
      <c r="D66" s="21" t="s">
        <v>507</v>
      </c>
      <c r="E66" s="80">
        <v>5</v>
      </c>
      <c r="F66" s="20">
        <v>3</v>
      </c>
      <c r="G66" s="17">
        <v>0</v>
      </c>
      <c r="H66" s="20">
        <v>0</v>
      </c>
      <c r="I66" s="20">
        <v>0</v>
      </c>
      <c r="J66" s="20">
        <v>3</v>
      </c>
      <c r="K66" s="20">
        <v>0</v>
      </c>
      <c r="L66" s="20">
        <v>0</v>
      </c>
      <c r="M66" s="20">
        <v>3</v>
      </c>
      <c r="N66" s="127">
        <v>4</v>
      </c>
      <c r="O66" s="81">
        <v>10</v>
      </c>
      <c r="P66" s="13">
        <f>SUM(E66:O66)</f>
        <v>28</v>
      </c>
      <c r="R66" s="186"/>
    </row>
    <row r="67" spans="1:19">
      <c r="B67" s="20" t="s">
        <v>6</v>
      </c>
      <c r="C67" s="8" t="s">
        <v>201</v>
      </c>
      <c r="D67" s="21" t="s">
        <v>508</v>
      </c>
      <c r="E67" s="80">
        <v>5</v>
      </c>
      <c r="F67" s="20">
        <v>3</v>
      </c>
      <c r="G67" s="17">
        <v>0</v>
      </c>
      <c r="H67" s="20">
        <v>0</v>
      </c>
      <c r="I67" s="20">
        <v>0</v>
      </c>
      <c r="J67" s="20">
        <v>3</v>
      </c>
      <c r="K67" s="20">
        <v>0</v>
      </c>
      <c r="L67" s="20">
        <v>0</v>
      </c>
      <c r="M67" s="20">
        <v>3</v>
      </c>
      <c r="N67" s="127">
        <v>4</v>
      </c>
      <c r="O67" s="81">
        <v>10</v>
      </c>
      <c r="P67" s="13">
        <f>SUM(E67:O67)</f>
        <v>28</v>
      </c>
      <c r="R67" s="187"/>
    </row>
    <row r="68" spans="1:19" ht="33" customHeight="1">
      <c r="A68" s="8">
        <v>7</v>
      </c>
      <c r="B68" s="8"/>
      <c r="D68" s="15" t="s">
        <v>794</v>
      </c>
      <c r="E68" s="16"/>
      <c r="F68" s="17"/>
      <c r="G68" s="17"/>
      <c r="H68" s="17"/>
      <c r="I68" s="17"/>
      <c r="J68" s="17"/>
      <c r="K68" s="17"/>
      <c r="L68" s="17"/>
      <c r="M68" s="18"/>
      <c r="N68" s="17"/>
      <c r="O68" s="19"/>
      <c r="P68" s="13"/>
      <c r="Q68" s="163"/>
      <c r="R68" s="185">
        <v>2000560.65</v>
      </c>
      <c r="S68" s="144"/>
    </row>
    <row r="69" spans="1:19" ht="33" customHeight="1">
      <c r="B69" s="20" t="s">
        <v>4</v>
      </c>
      <c r="C69" s="8" t="s">
        <v>78</v>
      </c>
      <c r="D69" s="21" t="s">
        <v>43</v>
      </c>
      <c r="E69" s="16">
        <v>3000</v>
      </c>
      <c r="F69" s="17">
        <v>2000</v>
      </c>
      <c r="G69" s="17">
        <v>500</v>
      </c>
      <c r="H69" s="17">
        <v>500</v>
      </c>
      <c r="I69" s="17">
        <v>50</v>
      </c>
      <c r="J69" s="17">
        <v>1000</v>
      </c>
      <c r="K69" s="17">
        <v>250</v>
      </c>
      <c r="L69" s="17">
        <v>100</v>
      </c>
      <c r="M69" s="18">
        <v>400</v>
      </c>
      <c r="N69" s="74">
        <v>750</v>
      </c>
      <c r="O69" s="82">
        <v>2000</v>
      </c>
      <c r="P69" s="13">
        <f t="shared" ref="P69:P80" si="4">SUM(E69:O69)</f>
        <v>10550</v>
      </c>
      <c r="Q69" s="170"/>
      <c r="R69" s="186"/>
    </row>
    <row r="70" spans="1:19" ht="33" customHeight="1">
      <c r="B70" s="20" t="s">
        <v>5</v>
      </c>
      <c r="C70" s="8" t="s">
        <v>78</v>
      </c>
      <c r="D70" s="21" t="s">
        <v>42</v>
      </c>
      <c r="E70" s="16">
        <v>3000</v>
      </c>
      <c r="F70" s="17">
        <v>2000</v>
      </c>
      <c r="G70" s="17">
        <v>1000</v>
      </c>
      <c r="H70" s="17">
        <v>500</v>
      </c>
      <c r="I70" s="17">
        <v>25</v>
      </c>
      <c r="J70" s="17">
        <v>1000</v>
      </c>
      <c r="K70" s="17">
        <v>500</v>
      </c>
      <c r="L70" s="17">
        <v>100</v>
      </c>
      <c r="M70" s="18">
        <v>200</v>
      </c>
      <c r="N70" s="74">
        <v>750</v>
      </c>
      <c r="O70" s="82">
        <v>2000</v>
      </c>
      <c r="P70" s="13">
        <f t="shared" si="4"/>
        <v>11075</v>
      </c>
      <c r="Q70" s="170"/>
      <c r="R70" s="186"/>
    </row>
    <row r="71" spans="1:19" ht="33" customHeight="1">
      <c r="B71" s="20" t="s">
        <v>6</v>
      </c>
      <c r="C71" s="8" t="s">
        <v>78</v>
      </c>
      <c r="D71" s="21" t="s">
        <v>41</v>
      </c>
      <c r="E71" s="16">
        <v>1000</v>
      </c>
      <c r="F71" s="17">
        <v>1000</v>
      </c>
      <c r="G71" s="17">
        <v>500</v>
      </c>
      <c r="H71" s="17">
        <v>100</v>
      </c>
      <c r="I71" s="17">
        <v>25</v>
      </c>
      <c r="J71" s="17">
        <v>500</v>
      </c>
      <c r="K71" s="17">
        <v>250</v>
      </c>
      <c r="L71" s="17">
        <v>100</v>
      </c>
      <c r="M71" s="18">
        <v>100</v>
      </c>
      <c r="N71" s="74">
        <v>400</v>
      </c>
      <c r="O71" s="82">
        <v>1000</v>
      </c>
      <c r="P71" s="13">
        <f t="shared" si="4"/>
        <v>4975</v>
      </c>
      <c r="Q71" s="170"/>
      <c r="R71" s="186"/>
    </row>
    <row r="72" spans="1:19" ht="33" customHeight="1">
      <c r="B72" s="20" t="s">
        <v>7</v>
      </c>
      <c r="C72" s="8" t="s">
        <v>78</v>
      </c>
      <c r="D72" s="21" t="s">
        <v>40</v>
      </c>
      <c r="E72" s="16">
        <v>100</v>
      </c>
      <c r="F72" s="17">
        <v>1000</v>
      </c>
      <c r="G72" s="17">
        <v>500</v>
      </c>
      <c r="H72" s="17">
        <v>50</v>
      </c>
      <c r="I72" s="17">
        <v>25</v>
      </c>
      <c r="J72" s="17">
        <v>500</v>
      </c>
      <c r="K72" s="17">
        <v>250</v>
      </c>
      <c r="L72" s="17">
        <v>100</v>
      </c>
      <c r="M72" s="18">
        <v>200</v>
      </c>
      <c r="N72" s="74">
        <v>200</v>
      </c>
      <c r="O72" s="82">
        <v>1000</v>
      </c>
      <c r="P72" s="13">
        <f t="shared" si="4"/>
        <v>3925</v>
      </c>
      <c r="Q72" s="170"/>
      <c r="R72" s="186"/>
    </row>
    <row r="73" spans="1:19" ht="33" customHeight="1">
      <c r="B73" s="20" t="s">
        <v>8</v>
      </c>
      <c r="C73" s="8" t="s">
        <v>78</v>
      </c>
      <c r="D73" s="21" t="s">
        <v>44</v>
      </c>
      <c r="E73" s="16">
        <v>100</v>
      </c>
      <c r="F73" s="17">
        <v>600</v>
      </c>
      <c r="G73" s="17">
        <v>300</v>
      </c>
      <c r="H73" s="17">
        <v>50</v>
      </c>
      <c r="I73" s="17">
        <v>25</v>
      </c>
      <c r="J73" s="17">
        <v>300</v>
      </c>
      <c r="K73" s="17">
        <v>150</v>
      </c>
      <c r="L73" s="17">
        <v>100</v>
      </c>
      <c r="M73" s="18">
        <v>100</v>
      </c>
      <c r="N73" s="74">
        <v>200</v>
      </c>
      <c r="O73" s="82">
        <v>1500</v>
      </c>
      <c r="P73" s="13">
        <f t="shared" si="4"/>
        <v>3425</v>
      </c>
      <c r="Q73" s="170"/>
      <c r="R73" s="186"/>
    </row>
    <row r="74" spans="1:19" ht="33" customHeight="1">
      <c r="B74" s="20" t="s">
        <v>9</v>
      </c>
      <c r="C74" s="8" t="s">
        <v>77</v>
      </c>
      <c r="D74" s="21" t="s">
        <v>45</v>
      </c>
      <c r="E74" s="16">
        <v>50</v>
      </c>
      <c r="F74" s="17">
        <v>60</v>
      </c>
      <c r="G74" s="17">
        <v>30</v>
      </c>
      <c r="H74" s="17">
        <v>50</v>
      </c>
      <c r="I74" s="17">
        <v>25</v>
      </c>
      <c r="J74" s="17">
        <v>30</v>
      </c>
      <c r="K74" s="17">
        <v>30</v>
      </c>
      <c r="L74" s="17">
        <v>100</v>
      </c>
      <c r="M74" s="18">
        <v>50</v>
      </c>
      <c r="N74" s="74">
        <v>100</v>
      </c>
      <c r="O74" s="82">
        <v>500</v>
      </c>
      <c r="P74" s="13">
        <f t="shared" si="4"/>
        <v>1025</v>
      </c>
      <c r="Q74" s="170"/>
      <c r="R74" s="186"/>
    </row>
    <row r="75" spans="1:19" ht="33" customHeight="1">
      <c r="B75" s="20" t="s">
        <v>10</v>
      </c>
      <c r="C75" s="8" t="s">
        <v>77</v>
      </c>
      <c r="D75" s="21" t="s">
        <v>46</v>
      </c>
      <c r="E75" s="16">
        <v>50</v>
      </c>
      <c r="F75" s="17">
        <v>60</v>
      </c>
      <c r="G75" s="17">
        <v>30</v>
      </c>
      <c r="H75" s="17">
        <v>50</v>
      </c>
      <c r="I75" s="17">
        <v>25</v>
      </c>
      <c r="J75" s="17">
        <v>30</v>
      </c>
      <c r="K75" s="17">
        <v>30</v>
      </c>
      <c r="L75" s="17">
        <v>0</v>
      </c>
      <c r="M75" s="18">
        <v>50</v>
      </c>
      <c r="N75" s="74">
        <v>100</v>
      </c>
      <c r="O75" s="82">
        <v>500</v>
      </c>
      <c r="P75" s="13">
        <f t="shared" si="4"/>
        <v>925</v>
      </c>
      <c r="Q75" s="170"/>
      <c r="R75" s="186"/>
    </row>
    <row r="76" spans="1:19" ht="33" customHeight="1">
      <c r="B76" s="20" t="s">
        <v>11</v>
      </c>
      <c r="C76" s="8" t="s">
        <v>78</v>
      </c>
      <c r="D76" s="21" t="s">
        <v>47</v>
      </c>
      <c r="E76" s="16">
        <v>5</v>
      </c>
      <c r="F76" s="17">
        <v>10</v>
      </c>
      <c r="G76" s="17">
        <v>0</v>
      </c>
      <c r="H76" s="17">
        <v>100</v>
      </c>
      <c r="I76" s="17">
        <v>5</v>
      </c>
      <c r="J76" s="17">
        <v>5</v>
      </c>
      <c r="K76" s="17">
        <v>0</v>
      </c>
      <c r="L76" s="17">
        <v>0</v>
      </c>
      <c r="M76" s="18">
        <v>100</v>
      </c>
      <c r="N76" s="74">
        <v>10</v>
      </c>
      <c r="O76" s="82">
        <v>5</v>
      </c>
      <c r="P76" s="13">
        <f t="shared" si="4"/>
        <v>240</v>
      </c>
      <c r="Q76" s="170"/>
      <c r="R76" s="186"/>
    </row>
    <row r="77" spans="1:19" ht="33" customHeight="1">
      <c r="B77" s="20" t="s">
        <v>12</v>
      </c>
      <c r="C77" s="8" t="s">
        <v>79</v>
      </c>
      <c r="D77" s="21" t="s">
        <v>48</v>
      </c>
      <c r="E77" s="16">
        <v>50</v>
      </c>
      <c r="F77" s="17">
        <v>160</v>
      </c>
      <c r="G77" s="17">
        <v>80</v>
      </c>
      <c r="H77" s="17">
        <v>100</v>
      </c>
      <c r="I77" s="17">
        <v>0</v>
      </c>
      <c r="J77" s="17">
        <v>40</v>
      </c>
      <c r="K77" s="17">
        <v>0</v>
      </c>
      <c r="L77" s="17">
        <v>0</v>
      </c>
      <c r="M77" s="18">
        <v>50</v>
      </c>
      <c r="N77" s="74">
        <v>30</v>
      </c>
      <c r="O77" s="82">
        <v>100</v>
      </c>
      <c r="P77" s="13">
        <f t="shared" si="4"/>
        <v>610</v>
      </c>
      <c r="Q77" s="170"/>
      <c r="R77" s="186"/>
    </row>
    <row r="78" spans="1:19" ht="33" customHeight="1">
      <c r="B78" s="20" t="s">
        <v>13</v>
      </c>
      <c r="C78" s="8" t="s">
        <v>78</v>
      </c>
      <c r="D78" s="21" t="s">
        <v>49</v>
      </c>
      <c r="E78" s="16">
        <v>5000</v>
      </c>
      <c r="F78" s="17">
        <v>5000</v>
      </c>
      <c r="G78" s="17">
        <v>1000</v>
      </c>
      <c r="H78" s="17">
        <v>100</v>
      </c>
      <c r="I78" s="17">
        <v>0</v>
      </c>
      <c r="J78" s="17">
        <v>2000</v>
      </c>
      <c r="K78" s="17">
        <v>500</v>
      </c>
      <c r="L78" s="17">
        <v>0</v>
      </c>
      <c r="M78" s="18">
        <v>150</v>
      </c>
      <c r="N78" s="74">
        <v>4800</v>
      </c>
      <c r="O78" s="82">
        <v>5000</v>
      </c>
      <c r="P78" s="13">
        <f t="shared" si="4"/>
        <v>23550</v>
      </c>
      <c r="Q78" s="170"/>
      <c r="R78" s="186"/>
    </row>
    <row r="79" spans="1:19" ht="33" customHeight="1">
      <c r="B79" s="20" t="s">
        <v>14</v>
      </c>
      <c r="C79" s="8" t="s">
        <v>78</v>
      </c>
      <c r="D79" s="21" t="s">
        <v>131</v>
      </c>
      <c r="E79" s="16">
        <v>200</v>
      </c>
      <c r="F79" s="17">
        <v>100</v>
      </c>
      <c r="G79" s="17">
        <v>50</v>
      </c>
      <c r="H79" s="17">
        <v>100</v>
      </c>
      <c r="I79" s="17">
        <v>5</v>
      </c>
      <c r="J79" s="17">
        <v>50</v>
      </c>
      <c r="K79" s="17">
        <v>50</v>
      </c>
      <c r="L79" s="17">
        <v>0</v>
      </c>
      <c r="M79" s="18">
        <v>100</v>
      </c>
      <c r="N79" s="74">
        <v>150</v>
      </c>
      <c r="O79" s="82">
        <v>50</v>
      </c>
      <c r="P79" s="13">
        <f t="shared" si="4"/>
        <v>855</v>
      </c>
      <c r="Q79" s="170"/>
      <c r="R79" s="186"/>
    </row>
    <row r="80" spans="1:19" ht="33" customHeight="1">
      <c r="B80" s="20" t="s">
        <v>15</v>
      </c>
      <c r="C80" s="8" t="s">
        <v>78</v>
      </c>
      <c r="D80" s="21" t="s">
        <v>132</v>
      </c>
      <c r="E80" s="16">
        <v>200</v>
      </c>
      <c r="F80" s="17">
        <v>600</v>
      </c>
      <c r="G80" s="17">
        <v>300</v>
      </c>
      <c r="H80" s="17">
        <v>100</v>
      </c>
      <c r="I80" s="17">
        <v>5</v>
      </c>
      <c r="J80" s="17">
        <v>250</v>
      </c>
      <c r="K80" s="17">
        <v>100</v>
      </c>
      <c r="L80" s="17">
        <v>0</v>
      </c>
      <c r="M80" s="18">
        <v>100</v>
      </c>
      <c r="N80" s="74">
        <v>150</v>
      </c>
      <c r="O80" s="82">
        <v>600</v>
      </c>
      <c r="P80" s="13">
        <f t="shared" si="4"/>
        <v>2405</v>
      </c>
      <c r="Q80" s="170"/>
      <c r="R80" s="187"/>
    </row>
    <row r="81" spans="1:19" ht="31.5">
      <c r="A81" s="8">
        <v>8</v>
      </c>
      <c r="B81" s="8" t="s">
        <v>4</v>
      </c>
      <c r="C81" s="8" t="s">
        <v>80</v>
      </c>
      <c r="D81" s="23" t="s">
        <v>1072</v>
      </c>
      <c r="E81" s="16">
        <v>10000</v>
      </c>
      <c r="F81" s="17">
        <v>10000</v>
      </c>
      <c r="G81" s="17">
        <v>500</v>
      </c>
      <c r="H81" s="17">
        <v>3000</v>
      </c>
      <c r="I81" s="17">
        <v>1000</v>
      </c>
      <c r="J81" s="17">
        <v>8000</v>
      </c>
      <c r="K81" s="17">
        <v>1000</v>
      </c>
      <c r="L81" s="17">
        <v>200</v>
      </c>
      <c r="M81" s="18">
        <v>1000</v>
      </c>
      <c r="N81" s="74">
        <v>4800</v>
      </c>
      <c r="O81" s="19">
        <v>10000</v>
      </c>
      <c r="P81" s="13">
        <f>SUM(E81:O81)</f>
        <v>49500</v>
      </c>
      <c r="Q81" s="163"/>
      <c r="R81" s="185">
        <v>2027298</v>
      </c>
      <c r="S81" s="144"/>
    </row>
    <row r="82" spans="1:19" ht="75">
      <c r="B82" s="8"/>
      <c r="D82" s="24" t="s">
        <v>476</v>
      </c>
      <c r="E82" s="16"/>
      <c r="F82" s="17"/>
      <c r="G82" s="17"/>
      <c r="H82" s="17"/>
      <c r="I82" s="17"/>
      <c r="J82" s="17"/>
      <c r="K82" s="17"/>
      <c r="L82" s="17"/>
      <c r="M82" s="18"/>
      <c r="N82" s="17"/>
      <c r="O82" s="19"/>
      <c r="P82" s="13"/>
      <c r="Q82" s="163"/>
      <c r="R82" s="186"/>
    </row>
    <row r="83" spans="1:19" ht="45">
      <c r="B83" s="8"/>
      <c r="D83" s="24" t="s">
        <v>477</v>
      </c>
      <c r="E83" s="16"/>
      <c r="F83" s="17"/>
      <c r="G83" s="17"/>
      <c r="H83" s="17"/>
      <c r="I83" s="17"/>
      <c r="J83" s="17"/>
      <c r="K83" s="17"/>
      <c r="L83" s="17"/>
      <c r="M83" s="18"/>
      <c r="N83" s="17"/>
      <c r="O83" s="19"/>
      <c r="P83" s="13"/>
      <c r="Q83" s="163"/>
      <c r="R83" s="186"/>
    </row>
    <row r="84" spans="1:19" ht="60">
      <c r="B84" s="8"/>
      <c r="D84" s="24" t="s">
        <v>478</v>
      </c>
      <c r="E84" s="16"/>
      <c r="F84" s="17"/>
      <c r="G84" s="17"/>
      <c r="H84" s="17"/>
      <c r="I84" s="17"/>
      <c r="J84" s="17"/>
      <c r="K84" s="17"/>
      <c r="L84" s="17"/>
      <c r="M84" s="18"/>
      <c r="N84" s="17"/>
      <c r="O84" s="19"/>
      <c r="P84" s="13"/>
      <c r="Q84" s="163"/>
      <c r="R84" s="186"/>
    </row>
    <row r="85" spans="1:19">
      <c r="B85" s="8" t="s">
        <v>5</v>
      </c>
      <c r="C85" s="8" t="s">
        <v>1007</v>
      </c>
      <c r="D85" s="24" t="s">
        <v>1173</v>
      </c>
      <c r="E85" s="83">
        <v>150</v>
      </c>
      <c r="F85" s="83">
        <v>150</v>
      </c>
      <c r="G85" s="83">
        <v>150</v>
      </c>
      <c r="H85" s="83">
        <v>150</v>
      </c>
      <c r="I85" s="83">
        <v>150</v>
      </c>
      <c r="J85" s="83">
        <v>150</v>
      </c>
      <c r="K85" s="83">
        <v>150</v>
      </c>
      <c r="L85" s="83">
        <v>150</v>
      </c>
      <c r="M85" s="83">
        <v>150</v>
      </c>
      <c r="N85" s="83">
        <v>48</v>
      </c>
      <c r="O85" s="83">
        <v>500</v>
      </c>
      <c r="P85" s="13">
        <f>SUM(E85:O85)</f>
        <v>1898</v>
      </c>
      <c r="Q85" s="163"/>
      <c r="R85" s="187"/>
    </row>
    <row r="86" spans="1:19" ht="33" customHeight="1">
      <c r="A86" s="8">
        <v>9</v>
      </c>
      <c r="B86" s="8"/>
      <c r="D86" s="25" t="s">
        <v>64</v>
      </c>
      <c r="E86" s="16"/>
      <c r="F86" s="17"/>
      <c r="G86" s="17"/>
      <c r="H86" s="17"/>
      <c r="I86" s="17"/>
      <c r="J86" s="17"/>
      <c r="K86" s="17"/>
      <c r="L86" s="17"/>
      <c r="M86" s="18"/>
      <c r="N86" s="17"/>
      <c r="O86" s="19"/>
      <c r="P86" s="13"/>
      <c r="Q86" s="163"/>
      <c r="R86" s="185">
        <v>697572</v>
      </c>
    </row>
    <row r="87" spans="1:19" ht="33" customHeight="1">
      <c r="B87" s="8" t="s">
        <v>4</v>
      </c>
      <c r="C87" s="8" t="s">
        <v>79</v>
      </c>
      <c r="D87" s="26" t="s">
        <v>50</v>
      </c>
      <c r="E87" s="16">
        <v>500</v>
      </c>
      <c r="F87" s="16">
        <v>1000</v>
      </c>
      <c r="G87" s="17">
        <v>200</v>
      </c>
      <c r="H87" s="17">
        <v>0</v>
      </c>
      <c r="I87" s="17">
        <v>0</v>
      </c>
      <c r="J87" s="16">
        <v>500</v>
      </c>
      <c r="K87" s="17">
        <v>50</v>
      </c>
      <c r="L87" s="17">
        <v>0</v>
      </c>
      <c r="M87" s="18">
        <v>1000</v>
      </c>
      <c r="N87" s="74">
        <v>500</v>
      </c>
      <c r="O87" s="16">
        <v>500</v>
      </c>
      <c r="P87" s="13">
        <f t="shared" ref="P87:P102" si="5">SUM(E87:O87)</f>
        <v>4250</v>
      </c>
      <c r="Q87" s="163"/>
      <c r="R87" s="186"/>
    </row>
    <row r="88" spans="1:19" ht="33" customHeight="1">
      <c r="B88" s="8" t="s">
        <v>5</v>
      </c>
      <c r="C88" s="8" t="s">
        <v>79</v>
      </c>
      <c r="D88" s="26" t="s">
        <v>51</v>
      </c>
      <c r="E88" s="16">
        <v>500</v>
      </c>
      <c r="F88" s="16">
        <v>1000</v>
      </c>
      <c r="G88" s="17">
        <v>200</v>
      </c>
      <c r="H88" s="17">
        <v>200</v>
      </c>
      <c r="I88" s="17">
        <v>200</v>
      </c>
      <c r="J88" s="16">
        <v>500</v>
      </c>
      <c r="K88" s="17">
        <v>50</v>
      </c>
      <c r="L88" s="17">
        <v>0</v>
      </c>
      <c r="M88" s="18">
        <v>1500</v>
      </c>
      <c r="N88" s="74">
        <v>500</v>
      </c>
      <c r="O88" s="16">
        <v>500</v>
      </c>
      <c r="P88" s="13">
        <f t="shared" si="5"/>
        <v>5150</v>
      </c>
      <c r="Q88" s="163"/>
      <c r="R88" s="186"/>
    </row>
    <row r="89" spans="1:19" ht="33" customHeight="1">
      <c r="B89" s="8" t="s">
        <v>6</v>
      </c>
      <c r="C89" s="8" t="s">
        <v>79</v>
      </c>
      <c r="D89" s="26" t="s">
        <v>52</v>
      </c>
      <c r="E89" s="16">
        <v>500</v>
      </c>
      <c r="F89" s="16">
        <v>1000</v>
      </c>
      <c r="G89" s="17">
        <v>200</v>
      </c>
      <c r="H89" s="17">
        <v>200</v>
      </c>
      <c r="I89" s="17">
        <v>200</v>
      </c>
      <c r="J89" s="16">
        <v>500</v>
      </c>
      <c r="K89" s="17">
        <v>50</v>
      </c>
      <c r="L89" s="17">
        <v>0</v>
      </c>
      <c r="M89" s="18">
        <v>1500</v>
      </c>
      <c r="N89" s="74">
        <v>500</v>
      </c>
      <c r="O89" s="16">
        <v>500</v>
      </c>
      <c r="P89" s="13">
        <f t="shared" si="5"/>
        <v>5150</v>
      </c>
      <c r="Q89" s="163"/>
      <c r="R89" s="186"/>
    </row>
    <row r="90" spans="1:19" ht="33" customHeight="1">
      <c r="B90" s="8" t="s">
        <v>7</v>
      </c>
      <c r="C90" s="8" t="s">
        <v>79</v>
      </c>
      <c r="D90" s="26" t="s">
        <v>53</v>
      </c>
      <c r="E90" s="16">
        <v>500</v>
      </c>
      <c r="F90" s="16">
        <v>1000</v>
      </c>
      <c r="G90" s="17">
        <v>200</v>
      </c>
      <c r="H90" s="17">
        <v>200</v>
      </c>
      <c r="I90" s="17">
        <v>200</v>
      </c>
      <c r="J90" s="16">
        <v>500</v>
      </c>
      <c r="K90" s="17">
        <v>50</v>
      </c>
      <c r="L90" s="17">
        <v>0</v>
      </c>
      <c r="M90" s="18">
        <v>1500</v>
      </c>
      <c r="N90" s="74">
        <v>500</v>
      </c>
      <c r="O90" s="16">
        <v>500</v>
      </c>
      <c r="P90" s="13">
        <f t="shared" si="5"/>
        <v>5150</v>
      </c>
      <c r="Q90" s="163"/>
      <c r="R90" s="186"/>
    </row>
    <row r="91" spans="1:19" ht="33" customHeight="1">
      <c r="B91" s="8" t="s">
        <v>9</v>
      </c>
      <c r="C91" s="8" t="s">
        <v>79</v>
      </c>
      <c r="D91" s="26" t="s">
        <v>54</v>
      </c>
      <c r="E91" s="16">
        <v>500</v>
      </c>
      <c r="F91" s="16">
        <v>1000</v>
      </c>
      <c r="G91" s="17">
        <v>200</v>
      </c>
      <c r="H91" s="17">
        <v>200</v>
      </c>
      <c r="I91" s="17">
        <v>200</v>
      </c>
      <c r="J91" s="16">
        <v>500</v>
      </c>
      <c r="K91" s="17">
        <v>50</v>
      </c>
      <c r="L91" s="17">
        <v>0</v>
      </c>
      <c r="M91" s="18">
        <v>1000</v>
      </c>
      <c r="N91" s="74">
        <v>500</v>
      </c>
      <c r="O91" s="16">
        <v>500</v>
      </c>
      <c r="P91" s="13">
        <f t="shared" si="5"/>
        <v>4650</v>
      </c>
      <c r="Q91" s="163"/>
      <c r="R91" s="186"/>
    </row>
    <row r="92" spans="1:19" ht="33" customHeight="1">
      <c r="B92" s="8" t="s">
        <v>8</v>
      </c>
      <c r="C92" s="8" t="s">
        <v>82</v>
      </c>
      <c r="D92" s="26" t="s">
        <v>55</v>
      </c>
      <c r="E92" s="16">
        <v>500</v>
      </c>
      <c r="F92" s="16">
        <v>1000</v>
      </c>
      <c r="G92" s="17">
        <v>200</v>
      </c>
      <c r="H92" s="17">
        <v>200</v>
      </c>
      <c r="I92" s="17">
        <v>200</v>
      </c>
      <c r="J92" s="16">
        <v>500</v>
      </c>
      <c r="K92" s="17">
        <v>50</v>
      </c>
      <c r="L92" s="17">
        <v>0</v>
      </c>
      <c r="M92" s="18">
        <v>0</v>
      </c>
      <c r="N92" s="74">
        <v>500</v>
      </c>
      <c r="O92" s="16">
        <v>500</v>
      </c>
      <c r="P92" s="13">
        <f t="shared" si="5"/>
        <v>3650</v>
      </c>
      <c r="Q92" s="163"/>
      <c r="R92" s="186"/>
    </row>
    <row r="93" spans="1:19" ht="33" customHeight="1">
      <c r="B93" s="8" t="s">
        <v>10</v>
      </c>
      <c r="C93" s="8" t="s">
        <v>82</v>
      </c>
      <c r="D93" s="26" t="s">
        <v>81</v>
      </c>
      <c r="E93" s="16">
        <v>500</v>
      </c>
      <c r="F93" s="16">
        <v>1000</v>
      </c>
      <c r="G93" s="17">
        <v>200</v>
      </c>
      <c r="H93" s="17">
        <v>200</v>
      </c>
      <c r="I93" s="17">
        <v>200</v>
      </c>
      <c r="J93" s="16">
        <v>500</v>
      </c>
      <c r="K93" s="17">
        <v>50</v>
      </c>
      <c r="L93" s="17">
        <v>0</v>
      </c>
      <c r="M93" s="18">
        <v>3000</v>
      </c>
      <c r="N93" s="74">
        <v>500</v>
      </c>
      <c r="O93" s="16">
        <v>500</v>
      </c>
      <c r="P93" s="13">
        <f t="shared" si="5"/>
        <v>6650</v>
      </c>
      <c r="Q93" s="163"/>
      <c r="R93" s="186"/>
    </row>
    <row r="94" spans="1:19" ht="45">
      <c r="B94" s="8" t="s">
        <v>11</v>
      </c>
      <c r="C94" s="8" t="s">
        <v>85</v>
      </c>
      <c r="D94" s="26" t="s">
        <v>56</v>
      </c>
      <c r="E94" s="16">
        <v>500</v>
      </c>
      <c r="F94" s="16">
        <v>500</v>
      </c>
      <c r="G94" s="17">
        <v>200</v>
      </c>
      <c r="H94" s="17">
        <v>100</v>
      </c>
      <c r="I94" s="17">
        <v>0</v>
      </c>
      <c r="J94" s="16">
        <v>500</v>
      </c>
      <c r="K94" s="17">
        <v>200</v>
      </c>
      <c r="L94" s="17">
        <v>0</v>
      </c>
      <c r="M94" s="18">
        <v>500</v>
      </c>
      <c r="N94" s="74">
        <v>500</v>
      </c>
      <c r="O94" s="16">
        <v>500</v>
      </c>
      <c r="P94" s="13">
        <f t="shared" si="5"/>
        <v>3500</v>
      </c>
      <c r="Q94" s="163"/>
      <c r="R94" s="186"/>
    </row>
    <row r="95" spans="1:19" ht="45">
      <c r="B95" s="8" t="s">
        <v>12</v>
      </c>
      <c r="C95" s="8" t="s">
        <v>85</v>
      </c>
      <c r="D95" s="26" t="s">
        <v>83</v>
      </c>
      <c r="E95" s="16">
        <v>500</v>
      </c>
      <c r="F95" s="16">
        <v>500</v>
      </c>
      <c r="G95" s="17">
        <v>200</v>
      </c>
      <c r="H95" s="17">
        <v>100</v>
      </c>
      <c r="I95" s="17">
        <v>0</v>
      </c>
      <c r="J95" s="16">
        <v>500</v>
      </c>
      <c r="K95" s="17">
        <v>200</v>
      </c>
      <c r="L95" s="17">
        <v>0</v>
      </c>
      <c r="M95" s="18">
        <v>500</v>
      </c>
      <c r="N95" s="74">
        <v>500</v>
      </c>
      <c r="O95" s="16">
        <v>500</v>
      </c>
      <c r="P95" s="13">
        <f t="shared" si="5"/>
        <v>3500</v>
      </c>
      <c r="Q95" s="163"/>
      <c r="R95" s="186"/>
    </row>
    <row r="96" spans="1:19" ht="45">
      <c r="B96" s="8" t="s">
        <v>13</v>
      </c>
      <c r="C96" s="8" t="s">
        <v>85</v>
      </c>
      <c r="D96" s="26" t="s">
        <v>57</v>
      </c>
      <c r="E96" s="16">
        <v>500</v>
      </c>
      <c r="F96" s="16">
        <v>500</v>
      </c>
      <c r="G96" s="17">
        <v>200</v>
      </c>
      <c r="H96" s="17">
        <v>100</v>
      </c>
      <c r="I96" s="17">
        <v>0</v>
      </c>
      <c r="J96" s="16">
        <v>500</v>
      </c>
      <c r="K96" s="17">
        <v>200</v>
      </c>
      <c r="L96" s="17">
        <v>0</v>
      </c>
      <c r="M96" s="18">
        <v>500</v>
      </c>
      <c r="N96" s="74">
        <v>500</v>
      </c>
      <c r="O96" s="16">
        <v>500</v>
      </c>
      <c r="P96" s="13">
        <f t="shared" si="5"/>
        <v>3500</v>
      </c>
      <c r="Q96" s="163"/>
      <c r="R96" s="186"/>
    </row>
    <row r="97" spans="1:19" ht="48" customHeight="1">
      <c r="B97" s="8" t="s">
        <v>14</v>
      </c>
      <c r="C97" s="8" t="s">
        <v>85</v>
      </c>
      <c r="D97" s="26" t="s">
        <v>58</v>
      </c>
      <c r="E97" s="16">
        <v>500</v>
      </c>
      <c r="F97" s="16">
        <v>500</v>
      </c>
      <c r="G97" s="17">
        <v>200</v>
      </c>
      <c r="H97" s="17">
        <v>100</v>
      </c>
      <c r="I97" s="17">
        <v>50</v>
      </c>
      <c r="J97" s="16">
        <v>500</v>
      </c>
      <c r="K97" s="17">
        <v>200</v>
      </c>
      <c r="L97" s="17">
        <v>0</v>
      </c>
      <c r="M97" s="18">
        <v>500</v>
      </c>
      <c r="N97" s="74">
        <v>500</v>
      </c>
      <c r="O97" s="16">
        <v>500</v>
      </c>
      <c r="P97" s="13">
        <f t="shared" si="5"/>
        <v>3550</v>
      </c>
      <c r="Q97" s="163"/>
      <c r="R97" s="186"/>
    </row>
    <row r="98" spans="1:19" ht="49.5" customHeight="1">
      <c r="B98" s="8" t="s">
        <v>15</v>
      </c>
      <c r="C98" s="8" t="s">
        <v>85</v>
      </c>
      <c r="D98" s="26" t="s">
        <v>59</v>
      </c>
      <c r="E98" s="16">
        <v>500</v>
      </c>
      <c r="F98" s="16">
        <v>500</v>
      </c>
      <c r="G98" s="17">
        <v>200</v>
      </c>
      <c r="H98" s="17">
        <v>100</v>
      </c>
      <c r="I98" s="17">
        <v>0</v>
      </c>
      <c r="J98" s="16">
        <v>500</v>
      </c>
      <c r="K98" s="17">
        <v>200</v>
      </c>
      <c r="L98" s="17">
        <v>0</v>
      </c>
      <c r="M98" s="18">
        <v>500</v>
      </c>
      <c r="N98" s="74">
        <v>500</v>
      </c>
      <c r="O98" s="16">
        <v>500</v>
      </c>
      <c r="P98" s="13">
        <f t="shared" si="5"/>
        <v>3500</v>
      </c>
      <c r="Q98" s="163"/>
      <c r="R98" s="186"/>
    </row>
    <row r="99" spans="1:19" ht="40.5" customHeight="1">
      <c r="B99" s="8" t="s">
        <v>16</v>
      </c>
      <c r="C99" s="8" t="s">
        <v>84</v>
      </c>
      <c r="D99" s="26" t="s">
        <v>60</v>
      </c>
      <c r="E99" s="16">
        <v>1000</v>
      </c>
      <c r="F99" s="16">
        <v>2000</v>
      </c>
      <c r="G99" s="17">
        <v>800</v>
      </c>
      <c r="H99" s="17">
        <v>300</v>
      </c>
      <c r="I99" s="17">
        <v>0</v>
      </c>
      <c r="J99" s="16">
        <v>1000</v>
      </c>
      <c r="K99" s="17">
        <v>800</v>
      </c>
      <c r="L99" s="17">
        <v>0</v>
      </c>
      <c r="M99" s="18">
        <v>0</v>
      </c>
      <c r="N99" s="74">
        <v>800</v>
      </c>
      <c r="O99" s="16">
        <v>500</v>
      </c>
      <c r="P99" s="13">
        <f t="shared" si="5"/>
        <v>7200</v>
      </c>
      <c r="Q99" s="163"/>
      <c r="R99" s="186"/>
    </row>
    <row r="100" spans="1:19" ht="45">
      <c r="B100" s="8" t="s">
        <v>17</v>
      </c>
      <c r="C100" s="8" t="s">
        <v>85</v>
      </c>
      <c r="D100" s="26" t="s">
        <v>61</v>
      </c>
      <c r="E100" s="16">
        <v>500</v>
      </c>
      <c r="F100" s="16">
        <v>500</v>
      </c>
      <c r="G100" s="17">
        <v>200</v>
      </c>
      <c r="H100" s="17">
        <v>20</v>
      </c>
      <c r="I100" s="17">
        <v>20</v>
      </c>
      <c r="J100" s="16">
        <v>500</v>
      </c>
      <c r="K100" s="17">
        <v>200</v>
      </c>
      <c r="L100" s="17">
        <v>0</v>
      </c>
      <c r="M100" s="18">
        <v>100</v>
      </c>
      <c r="N100" s="74">
        <v>400</v>
      </c>
      <c r="O100" s="16">
        <v>500</v>
      </c>
      <c r="P100" s="13">
        <f t="shared" si="5"/>
        <v>2940</v>
      </c>
      <c r="Q100" s="163"/>
      <c r="R100" s="186"/>
    </row>
    <row r="101" spans="1:19" ht="45">
      <c r="B101" s="8" t="s">
        <v>18</v>
      </c>
      <c r="C101" s="8" t="s">
        <v>85</v>
      </c>
      <c r="D101" s="26" t="s">
        <v>62</v>
      </c>
      <c r="E101" s="16">
        <v>500</v>
      </c>
      <c r="F101" s="16">
        <v>500</v>
      </c>
      <c r="G101" s="17">
        <v>200</v>
      </c>
      <c r="H101" s="17">
        <v>20</v>
      </c>
      <c r="I101" s="17">
        <v>0</v>
      </c>
      <c r="J101" s="16">
        <v>500</v>
      </c>
      <c r="K101" s="17">
        <v>200</v>
      </c>
      <c r="L101" s="17">
        <v>0</v>
      </c>
      <c r="M101" s="18">
        <v>100</v>
      </c>
      <c r="N101" s="74">
        <v>400</v>
      </c>
      <c r="O101" s="16">
        <v>500</v>
      </c>
      <c r="P101" s="13">
        <f t="shared" si="5"/>
        <v>2920</v>
      </c>
      <c r="Q101" s="163"/>
      <c r="R101" s="186"/>
    </row>
    <row r="102" spans="1:19" ht="45">
      <c r="B102" s="8" t="s">
        <v>19</v>
      </c>
      <c r="C102" s="8" t="s">
        <v>85</v>
      </c>
      <c r="D102" s="26" t="s">
        <v>63</v>
      </c>
      <c r="E102" s="16">
        <v>500</v>
      </c>
      <c r="F102" s="16">
        <v>500</v>
      </c>
      <c r="G102" s="17">
        <v>200</v>
      </c>
      <c r="H102" s="17">
        <v>20</v>
      </c>
      <c r="I102" s="17">
        <v>0</v>
      </c>
      <c r="J102" s="16">
        <v>500</v>
      </c>
      <c r="K102" s="17">
        <v>200</v>
      </c>
      <c r="L102" s="17">
        <v>0</v>
      </c>
      <c r="M102" s="18">
        <v>100</v>
      </c>
      <c r="N102" s="74">
        <v>400</v>
      </c>
      <c r="O102" s="16">
        <v>500</v>
      </c>
      <c r="P102" s="13">
        <f t="shared" si="5"/>
        <v>2920</v>
      </c>
      <c r="Q102" s="163"/>
      <c r="R102" s="187"/>
    </row>
    <row r="103" spans="1:19">
      <c r="A103" s="8">
        <v>10</v>
      </c>
      <c r="B103" s="8"/>
      <c r="D103" s="135" t="s">
        <v>1542</v>
      </c>
      <c r="E103" s="16"/>
      <c r="F103" s="17"/>
      <c r="G103" s="17"/>
      <c r="H103" s="17"/>
      <c r="I103" s="17"/>
      <c r="J103" s="17"/>
      <c r="K103" s="17"/>
      <c r="L103" s="17"/>
      <c r="M103" s="18"/>
      <c r="N103" s="17"/>
      <c r="O103" s="19"/>
      <c r="P103" s="13"/>
      <c r="Q103" s="163"/>
      <c r="R103" s="185">
        <v>962496</v>
      </c>
    </row>
    <row r="104" spans="1:19">
      <c r="B104" s="127" t="s">
        <v>4</v>
      </c>
      <c r="C104" s="8" t="s">
        <v>86</v>
      </c>
      <c r="D104" s="79" t="s">
        <v>1188</v>
      </c>
      <c r="E104" s="83">
        <v>100</v>
      </c>
      <c r="F104" s="74">
        <v>0</v>
      </c>
      <c r="G104" s="74">
        <v>0</v>
      </c>
      <c r="H104" s="74">
        <v>0</v>
      </c>
      <c r="I104" s="74">
        <v>0</v>
      </c>
      <c r="J104" s="74">
        <v>100</v>
      </c>
      <c r="K104" s="74">
        <v>0</v>
      </c>
      <c r="L104" s="74">
        <v>10</v>
      </c>
      <c r="M104" s="75">
        <v>150</v>
      </c>
      <c r="N104" s="74">
        <v>20</v>
      </c>
      <c r="O104" s="74">
        <v>100</v>
      </c>
      <c r="P104" s="13">
        <f>SUM(E104:O104)</f>
        <v>480</v>
      </c>
      <c r="Q104" s="163"/>
      <c r="R104" s="186"/>
    </row>
    <row r="105" spans="1:19">
      <c r="B105" s="20" t="s">
        <v>5</v>
      </c>
      <c r="C105" s="8" t="s">
        <v>86</v>
      </c>
      <c r="D105" s="79" t="s">
        <v>1189</v>
      </c>
      <c r="E105" s="83">
        <v>10</v>
      </c>
      <c r="F105" s="74">
        <v>0</v>
      </c>
      <c r="G105" s="74">
        <v>0</v>
      </c>
      <c r="H105" s="74">
        <v>0</v>
      </c>
      <c r="I105" s="74">
        <v>0</v>
      </c>
      <c r="J105" s="74">
        <v>10</v>
      </c>
      <c r="K105" s="74">
        <v>0</v>
      </c>
      <c r="L105" s="74">
        <v>0</v>
      </c>
      <c r="M105" s="75">
        <v>20</v>
      </c>
      <c r="N105" s="74">
        <v>0</v>
      </c>
      <c r="O105" s="74">
        <v>50</v>
      </c>
      <c r="P105" s="13">
        <f>SUM(E105:O105)</f>
        <v>90</v>
      </c>
      <c r="Q105" s="163"/>
      <c r="R105" s="186"/>
    </row>
    <row r="106" spans="1:19">
      <c r="B106" s="20" t="s">
        <v>6</v>
      </c>
      <c r="C106" s="8" t="s">
        <v>70</v>
      </c>
      <c r="D106" s="79" t="s">
        <v>1190</v>
      </c>
      <c r="E106" s="83">
        <v>10</v>
      </c>
      <c r="F106" s="74">
        <v>0</v>
      </c>
      <c r="G106" s="74">
        <v>0</v>
      </c>
      <c r="H106" s="74">
        <v>0</v>
      </c>
      <c r="I106" s="74">
        <v>0</v>
      </c>
      <c r="J106" s="74">
        <v>10</v>
      </c>
      <c r="K106" s="74">
        <v>0</v>
      </c>
      <c r="L106" s="74">
        <v>0</v>
      </c>
      <c r="M106" s="75">
        <v>200</v>
      </c>
      <c r="N106" s="74">
        <v>0</v>
      </c>
      <c r="O106" s="74">
        <v>10</v>
      </c>
      <c r="P106" s="13">
        <f>SUM(E106:O106)</f>
        <v>230</v>
      </c>
      <c r="Q106" s="163"/>
      <c r="R106" s="186"/>
    </row>
    <row r="107" spans="1:19">
      <c r="B107" s="20" t="s">
        <v>7</v>
      </c>
      <c r="C107" s="8" t="s">
        <v>70</v>
      </c>
      <c r="D107" s="79" t="s">
        <v>1191</v>
      </c>
      <c r="E107" s="83">
        <v>10</v>
      </c>
      <c r="F107" s="74">
        <v>0</v>
      </c>
      <c r="G107" s="74">
        <v>0</v>
      </c>
      <c r="H107" s="74">
        <v>0</v>
      </c>
      <c r="I107" s="74">
        <v>0</v>
      </c>
      <c r="J107" s="74">
        <v>2</v>
      </c>
      <c r="K107" s="74">
        <v>0</v>
      </c>
      <c r="L107" s="74">
        <v>0</v>
      </c>
      <c r="M107" s="75">
        <v>100</v>
      </c>
      <c r="N107" s="74">
        <v>0</v>
      </c>
      <c r="O107" s="74">
        <v>0</v>
      </c>
      <c r="P107" s="13">
        <f>SUM(E107:O107)</f>
        <v>112</v>
      </c>
      <c r="Q107" s="163"/>
      <c r="R107" s="186"/>
    </row>
    <row r="108" spans="1:19" ht="60">
      <c r="D108" s="84" t="s">
        <v>1544</v>
      </c>
      <c r="E108" s="83"/>
      <c r="F108" s="74"/>
      <c r="G108" s="74"/>
      <c r="H108" s="74"/>
      <c r="I108" s="74"/>
      <c r="J108" s="74"/>
      <c r="K108" s="74"/>
      <c r="L108" s="74"/>
      <c r="M108" s="75"/>
      <c r="N108" s="74"/>
      <c r="O108" s="74"/>
      <c r="P108" s="13"/>
      <c r="Q108" s="163"/>
      <c r="R108" s="187"/>
    </row>
    <row r="109" spans="1:19" ht="31.5">
      <c r="A109" s="8">
        <v>11</v>
      </c>
      <c r="B109" s="8"/>
      <c r="D109" s="15" t="s">
        <v>795</v>
      </c>
      <c r="E109" s="16"/>
      <c r="F109" s="17"/>
      <c r="G109" s="17"/>
      <c r="H109" s="17"/>
      <c r="I109" s="17"/>
      <c r="J109" s="17"/>
      <c r="K109" s="17"/>
      <c r="L109" s="17"/>
      <c r="M109" s="18"/>
      <c r="N109" s="17"/>
      <c r="O109" s="19"/>
      <c r="P109" s="13"/>
      <c r="R109" s="185">
        <v>372350.4</v>
      </c>
    </row>
    <row r="110" spans="1:19">
      <c r="B110" s="8" t="s">
        <v>4</v>
      </c>
      <c r="C110" s="8" t="s">
        <v>87</v>
      </c>
      <c r="D110" s="21" t="s">
        <v>797</v>
      </c>
      <c r="E110" s="16">
        <v>3000</v>
      </c>
      <c r="F110" s="17">
        <v>3000</v>
      </c>
      <c r="G110" s="17">
        <v>3000</v>
      </c>
      <c r="H110" s="17">
        <v>50</v>
      </c>
      <c r="I110" s="17">
        <v>0</v>
      </c>
      <c r="J110" s="17">
        <v>1000</v>
      </c>
      <c r="K110" s="17">
        <v>500</v>
      </c>
      <c r="L110" s="17">
        <v>50</v>
      </c>
      <c r="M110" s="17">
        <v>0</v>
      </c>
      <c r="N110" s="17">
        <v>0</v>
      </c>
      <c r="O110" s="17">
        <v>200</v>
      </c>
      <c r="P110" s="13">
        <f>SUM(E110:O110)</f>
        <v>10800</v>
      </c>
      <c r="R110" s="186"/>
      <c r="S110" s="144"/>
    </row>
    <row r="111" spans="1:19">
      <c r="B111" s="8" t="s">
        <v>5</v>
      </c>
      <c r="C111" s="8" t="s">
        <v>87</v>
      </c>
      <c r="D111" s="21" t="s">
        <v>798</v>
      </c>
      <c r="E111" s="16">
        <v>300</v>
      </c>
      <c r="F111" s="17">
        <v>300</v>
      </c>
      <c r="G111" s="17">
        <v>300</v>
      </c>
      <c r="H111" s="17">
        <v>50</v>
      </c>
      <c r="I111" s="17">
        <v>0</v>
      </c>
      <c r="J111" s="17">
        <v>300</v>
      </c>
      <c r="K111" s="17">
        <v>150</v>
      </c>
      <c r="L111" s="17">
        <v>10</v>
      </c>
      <c r="M111" s="17">
        <v>0</v>
      </c>
      <c r="N111" s="17">
        <v>0</v>
      </c>
      <c r="O111" s="17">
        <v>200</v>
      </c>
      <c r="P111" s="13">
        <f>SUM(E111:O111)</f>
        <v>1610</v>
      </c>
      <c r="R111" s="186"/>
    </row>
    <row r="112" spans="1:19">
      <c r="B112" s="8" t="s">
        <v>6</v>
      </c>
      <c r="C112" s="8" t="s">
        <v>87</v>
      </c>
      <c r="D112" s="21" t="s">
        <v>796</v>
      </c>
      <c r="E112" s="16">
        <v>3000</v>
      </c>
      <c r="F112" s="17">
        <v>3000</v>
      </c>
      <c r="G112" s="17">
        <v>3000</v>
      </c>
      <c r="H112" s="17">
        <v>50</v>
      </c>
      <c r="I112" s="17">
        <v>0</v>
      </c>
      <c r="J112" s="17">
        <v>1000</v>
      </c>
      <c r="K112" s="17">
        <v>500</v>
      </c>
      <c r="L112" s="17">
        <v>50</v>
      </c>
      <c r="M112" s="17">
        <v>0</v>
      </c>
      <c r="N112" s="17">
        <v>0</v>
      </c>
      <c r="O112" s="17">
        <v>200</v>
      </c>
      <c r="P112" s="13">
        <f>SUM(E112:O112)</f>
        <v>10800</v>
      </c>
      <c r="R112" s="186"/>
    </row>
    <row r="113" spans="1:19">
      <c r="B113" s="8" t="s">
        <v>7</v>
      </c>
      <c r="C113" s="8" t="s">
        <v>87</v>
      </c>
      <c r="D113" s="21" t="s">
        <v>1168</v>
      </c>
      <c r="E113" s="16">
        <v>2000</v>
      </c>
      <c r="F113" s="17">
        <v>1000</v>
      </c>
      <c r="G113" s="17">
        <v>0</v>
      </c>
      <c r="H113" s="17">
        <v>50</v>
      </c>
      <c r="I113" s="17">
        <v>0</v>
      </c>
      <c r="J113" s="17">
        <v>1000</v>
      </c>
      <c r="K113" s="17">
        <v>0</v>
      </c>
      <c r="L113" s="17">
        <v>0</v>
      </c>
      <c r="M113" s="18">
        <v>0</v>
      </c>
      <c r="N113" s="17">
        <v>0</v>
      </c>
      <c r="O113" s="19">
        <v>500</v>
      </c>
      <c r="P113" s="13">
        <f>SUM(E113:O113)</f>
        <v>4550</v>
      </c>
      <c r="R113" s="187"/>
    </row>
    <row r="114" spans="1:19" ht="31.5">
      <c r="A114" s="8">
        <v>12</v>
      </c>
      <c r="B114" s="8"/>
      <c r="D114" s="15" t="s">
        <v>93</v>
      </c>
      <c r="E114" s="16"/>
      <c r="F114" s="17"/>
      <c r="G114" s="17"/>
      <c r="H114" s="17"/>
      <c r="I114" s="17"/>
      <c r="J114" s="17"/>
      <c r="K114" s="17"/>
      <c r="L114" s="17"/>
      <c r="M114" s="18"/>
      <c r="N114" s="17"/>
      <c r="O114" s="19"/>
      <c r="P114" s="13"/>
      <c r="R114" s="185">
        <v>1196307</v>
      </c>
    </row>
    <row r="115" spans="1:19">
      <c r="B115" s="8" t="s">
        <v>4</v>
      </c>
      <c r="C115" s="8" t="s">
        <v>76</v>
      </c>
      <c r="D115" s="21" t="s">
        <v>799</v>
      </c>
      <c r="E115" s="16">
        <v>3000</v>
      </c>
      <c r="F115" s="17">
        <v>3000</v>
      </c>
      <c r="G115" s="17">
        <v>3000</v>
      </c>
      <c r="H115" s="17">
        <v>50</v>
      </c>
      <c r="I115" s="17">
        <v>0</v>
      </c>
      <c r="J115" s="17">
        <v>3000</v>
      </c>
      <c r="K115" s="17">
        <v>3000</v>
      </c>
      <c r="L115" s="17">
        <v>3000</v>
      </c>
      <c r="M115" s="17">
        <v>0</v>
      </c>
      <c r="N115" s="17">
        <v>0</v>
      </c>
      <c r="O115" s="17">
        <v>200</v>
      </c>
      <c r="P115" s="13">
        <f>SUM(E115:O115)</f>
        <v>18250</v>
      </c>
      <c r="R115" s="186"/>
    </row>
    <row r="116" spans="1:19">
      <c r="B116" s="8" t="s">
        <v>5</v>
      </c>
      <c r="C116" s="8" t="s">
        <v>76</v>
      </c>
      <c r="D116" s="21" t="s">
        <v>800</v>
      </c>
      <c r="E116" s="16">
        <v>1000</v>
      </c>
      <c r="F116" s="17">
        <v>1000</v>
      </c>
      <c r="G116" s="17">
        <v>1000</v>
      </c>
      <c r="H116" s="17">
        <v>50</v>
      </c>
      <c r="I116" s="17">
        <v>0</v>
      </c>
      <c r="J116" s="17">
        <v>1000</v>
      </c>
      <c r="K116" s="17">
        <v>1000</v>
      </c>
      <c r="L116" s="17">
        <v>1000</v>
      </c>
      <c r="M116" s="17">
        <v>0</v>
      </c>
      <c r="N116" s="17">
        <v>0</v>
      </c>
      <c r="O116" s="17">
        <v>200</v>
      </c>
      <c r="P116" s="13">
        <f>SUM(E116:O116)</f>
        <v>6250</v>
      </c>
      <c r="R116" s="186"/>
    </row>
    <row r="117" spans="1:19">
      <c r="B117" s="8" t="s">
        <v>6</v>
      </c>
      <c r="C117" s="8" t="s">
        <v>76</v>
      </c>
      <c r="D117" s="21" t="s">
        <v>801</v>
      </c>
      <c r="E117" s="16">
        <v>3000</v>
      </c>
      <c r="F117" s="17">
        <v>3000</v>
      </c>
      <c r="G117" s="17">
        <v>3000</v>
      </c>
      <c r="H117" s="17">
        <v>50</v>
      </c>
      <c r="I117" s="17">
        <v>0</v>
      </c>
      <c r="J117" s="17">
        <v>3000</v>
      </c>
      <c r="K117" s="17">
        <v>3000</v>
      </c>
      <c r="L117" s="17">
        <v>3000</v>
      </c>
      <c r="M117" s="17">
        <v>0</v>
      </c>
      <c r="N117" s="17">
        <v>0</v>
      </c>
      <c r="O117" s="17">
        <v>200</v>
      </c>
      <c r="P117" s="13">
        <f>SUM(E117:O117)</f>
        <v>18250</v>
      </c>
      <c r="R117" s="186"/>
    </row>
    <row r="118" spans="1:19">
      <c r="B118" s="8" t="s">
        <v>7</v>
      </c>
      <c r="C118" s="8" t="s">
        <v>76</v>
      </c>
      <c r="D118" s="21" t="s">
        <v>1169</v>
      </c>
      <c r="E118" s="16">
        <v>2000</v>
      </c>
      <c r="F118" s="17">
        <v>1000</v>
      </c>
      <c r="G118" s="17">
        <v>0</v>
      </c>
      <c r="H118" s="17">
        <v>50</v>
      </c>
      <c r="I118" s="17">
        <v>0</v>
      </c>
      <c r="J118" s="17">
        <v>2000</v>
      </c>
      <c r="K118" s="17">
        <v>0</v>
      </c>
      <c r="L118" s="17">
        <v>0</v>
      </c>
      <c r="M118" s="18">
        <v>0</v>
      </c>
      <c r="N118" s="17">
        <v>0</v>
      </c>
      <c r="O118" s="19">
        <v>500</v>
      </c>
      <c r="P118" s="13">
        <f>SUM(E118:O118)</f>
        <v>5550</v>
      </c>
      <c r="R118" s="187"/>
    </row>
    <row r="119" spans="1:19" ht="31.5">
      <c r="A119" s="8">
        <v>13</v>
      </c>
      <c r="B119" s="8"/>
      <c r="D119" s="15" t="s">
        <v>94</v>
      </c>
      <c r="E119" s="16"/>
      <c r="F119" s="17"/>
      <c r="G119" s="17"/>
      <c r="H119" s="17"/>
      <c r="I119" s="17"/>
      <c r="J119" s="17"/>
      <c r="K119" s="17"/>
      <c r="L119" s="17"/>
      <c r="M119" s="18"/>
      <c r="N119" s="17"/>
      <c r="O119" s="19"/>
      <c r="P119" s="13"/>
      <c r="R119" s="185">
        <v>532931.4</v>
      </c>
    </row>
    <row r="120" spans="1:19">
      <c r="B120" s="8" t="s">
        <v>4</v>
      </c>
      <c r="C120" s="8" t="s">
        <v>88</v>
      </c>
      <c r="D120" s="21" t="s">
        <v>95</v>
      </c>
      <c r="E120" s="16">
        <v>50</v>
      </c>
      <c r="F120" s="17">
        <v>10</v>
      </c>
      <c r="G120" s="17">
        <v>10</v>
      </c>
      <c r="H120" s="17">
        <v>50</v>
      </c>
      <c r="I120" s="17">
        <v>0</v>
      </c>
      <c r="J120" s="17">
        <v>10</v>
      </c>
      <c r="K120" s="17">
        <v>5</v>
      </c>
      <c r="L120" s="17">
        <v>10</v>
      </c>
      <c r="M120" s="18">
        <v>0</v>
      </c>
      <c r="N120" s="17">
        <v>0</v>
      </c>
      <c r="O120" s="18">
        <v>5</v>
      </c>
      <c r="P120" s="13">
        <f t="shared" ref="P120:P127" si="6">SUM(E120:O120)</f>
        <v>150</v>
      </c>
      <c r="R120" s="186"/>
      <c r="S120" s="144"/>
    </row>
    <row r="121" spans="1:19">
      <c r="B121" s="8" t="s">
        <v>5</v>
      </c>
      <c r="C121" s="8" t="s">
        <v>89</v>
      </c>
      <c r="D121" s="21" t="s">
        <v>802</v>
      </c>
      <c r="E121" s="16">
        <v>5000</v>
      </c>
      <c r="F121" s="17">
        <v>5000</v>
      </c>
      <c r="G121" s="17">
        <v>5000</v>
      </c>
      <c r="H121" s="17">
        <v>50</v>
      </c>
      <c r="I121" s="17">
        <v>0</v>
      </c>
      <c r="J121" s="17">
        <v>5000</v>
      </c>
      <c r="K121" s="17">
        <v>5000</v>
      </c>
      <c r="L121" s="17">
        <v>5000</v>
      </c>
      <c r="M121" s="18">
        <v>0</v>
      </c>
      <c r="N121" s="17">
        <v>0</v>
      </c>
      <c r="O121" s="18">
        <v>200</v>
      </c>
      <c r="P121" s="13">
        <f t="shared" si="6"/>
        <v>30250</v>
      </c>
      <c r="R121" s="186"/>
    </row>
    <row r="122" spans="1:19">
      <c r="B122" s="8" t="s">
        <v>6</v>
      </c>
      <c r="C122" s="8" t="s">
        <v>89</v>
      </c>
      <c r="D122" s="21" t="s">
        <v>803</v>
      </c>
      <c r="E122" s="16">
        <v>5000</v>
      </c>
      <c r="F122" s="17">
        <v>5000</v>
      </c>
      <c r="G122" s="17">
        <v>5000</v>
      </c>
      <c r="H122" s="17">
        <v>50</v>
      </c>
      <c r="I122" s="17">
        <v>0</v>
      </c>
      <c r="J122" s="17">
        <v>5000</v>
      </c>
      <c r="K122" s="17">
        <v>5000</v>
      </c>
      <c r="L122" s="17">
        <v>5000</v>
      </c>
      <c r="M122" s="18">
        <v>0</v>
      </c>
      <c r="N122" s="17">
        <v>0</v>
      </c>
      <c r="O122" s="18">
        <v>200</v>
      </c>
      <c r="P122" s="13">
        <f t="shared" si="6"/>
        <v>30250</v>
      </c>
      <c r="R122" s="186"/>
    </row>
    <row r="123" spans="1:19">
      <c r="B123" s="8" t="s">
        <v>7</v>
      </c>
      <c r="C123" s="8" t="s">
        <v>89</v>
      </c>
      <c r="D123" s="21" t="s">
        <v>804</v>
      </c>
      <c r="E123" s="16">
        <v>500</v>
      </c>
      <c r="F123" s="17">
        <v>5000</v>
      </c>
      <c r="G123" s="17">
        <v>5000</v>
      </c>
      <c r="H123" s="17">
        <v>50</v>
      </c>
      <c r="I123" s="17">
        <v>0</v>
      </c>
      <c r="J123" s="17">
        <v>5000</v>
      </c>
      <c r="K123" s="17">
        <v>5000</v>
      </c>
      <c r="L123" s="17">
        <v>5000</v>
      </c>
      <c r="M123" s="18">
        <v>0</v>
      </c>
      <c r="N123" s="17">
        <v>0</v>
      </c>
      <c r="O123" s="18">
        <v>200</v>
      </c>
      <c r="P123" s="13">
        <f t="shared" si="6"/>
        <v>25750</v>
      </c>
      <c r="R123" s="186"/>
    </row>
    <row r="124" spans="1:19">
      <c r="B124" s="8" t="s">
        <v>8</v>
      </c>
      <c r="C124" s="8" t="s">
        <v>76</v>
      </c>
      <c r="D124" s="21" t="s">
        <v>96</v>
      </c>
      <c r="E124" s="16">
        <v>100</v>
      </c>
      <c r="F124" s="17">
        <v>100</v>
      </c>
      <c r="G124" s="17">
        <v>100</v>
      </c>
      <c r="H124" s="17">
        <v>50</v>
      </c>
      <c r="I124" s="17">
        <v>0</v>
      </c>
      <c r="J124" s="17">
        <v>100</v>
      </c>
      <c r="K124" s="17">
        <v>100</v>
      </c>
      <c r="L124" s="17">
        <v>100</v>
      </c>
      <c r="M124" s="18">
        <v>0</v>
      </c>
      <c r="N124" s="17">
        <v>0</v>
      </c>
      <c r="O124" s="18">
        <v>20</v>
      </c>
      <c r="P124" s="13">
        <f t="shared" si="6"/>
        <v>670</v>
      </c>
      <c r="R124" s="186"/>
    </row>
    <row r="125" spans="1:19">
      <c r="B125" s="8" t="s">
        <v>9</v>
      </c>
      <c r="C125" s="8" t="s">
        <v>76</v>
      </c>
      <c r="D125" s="21" t="s">
        <v>805</v>
      </c>
      <c r="E125" s="16">
        <v>100</v>
      </c>
      <c r="F125" s="17">
        <v>30</v>
      </c>
      <c r="G125" s="17">
        <v>30</v>
      </c>
      <c r="H125" s="17">
        <v>50</v>
      </c>
      <c r="I125" s="17">
        <v>0</v>
      </c>
      <c r="J125" s="17">
        <v>30</v>
      </c>
      <c r="K125" s="17">
        <v>30</v>
      </c>
      <c r="L125" s="17">
        <v>30</v>
      </c>
      <c r="M125" s="18">
        <v>0</v>
      </c>
      <c r="N125" s="17">
        <v>0</v>
      </c>
      <c r="O125" s="18">
        <v>50</v>
      </c>
      <c r="P125" s="13">
        <f t="shared" si="6"/>
        <v>350</v>
      </c>
      <c r="R125" s="186"/>
    </row>
    <row r="126" spans="1:19">
      <c r="B126" s="8" t="s">
        <v>10</v>
      </c>
      <c r="C126" s="8" t="s">
        <v>76</v>
      </c>
      <c r="D126" s="21" t="s">
        <v>1170</v>
      </c>
      <c r="E126" s="16">
        <v>1000</v>
      </c>
      <c r="F126" s="17">
        <v>1000</v>
      </c>
      <c r="G126" s="17">
        <v>0</v>
      </c>
      <c r="H126" s="17">
        <v>50</v>
      </c>
      <c r="I126" s="17">
        <v>0</v>
      </c>
      <c r="J126" s="17">
        <v>1000</v>
      </c>
      <c r="K126" s="17">
        <v>0</v>
      </c>
      <c r="L126" s="17">
        <v>0</v>
      </c>
      <c r="M126" s="18">
        <v>0</v>
      </c>
      <c r="N126" s="17">
        <v>0</v>
      </c>
      <c r="O126" s="19">
        <v>500</v>
      </c>
      <c r="P126" s="13">
        <f t="shared" si="6"/>
        <v>3550</v>
      </c>
      <c r="R126" s="186"/>
    </row>
    <row r="127" spans="1:19">
      <c r="B127" s="8" t="s">
        <v>11</v>
      </c>
      <c r="C127" s="8" t="s">
        <v>88</v>
      </c>
      <c r="D127" s="21" t="s">
        <v>1171</v>
      </c>
      <c r="E127" s="16">
        <v>20</v>
      </c>
      <c r="F127" s="17">
        <v>10</v>
      </c>
      <c r="G127" s="17">
        <v>0</v>
      </c>
      <c r="H127" s="17">
        <v>50</v>
      </c>
      <c r="I127" s="17">
        <v>0</v>
      </c>
      <c r="J127" s="17">
        <v>5</v>
      </c>
      <c r="K127" s="17">
        <v>0</v>
      </c>
      <c r="L127" s="17">
        <v>0</v>
      </c>
      <c r="M127" s="18">
        <v>0</v>
      </c>
      <c r="N127" s="17">
        <v>0</v>
      </c>
      <c r="O127" s="19">
        <v>5</v>
      </c>
      <c r="P127" s="13">
        <f t="shared" si="6"/>
        <v>90</v>
      </c>
      <c r="R127" s="187"/>
    </row>
    <row r="128" spans="1:19" ht="31.5">
      <c r="A128" s="8">
        <v>14</v>
      </c>
      <c r="B128" s="8"/>
      <c r="D128" s="15" t="s">
        <v>97</v>
      </c>
      <c r="E128" s="16"/>
      <c r="F128" s="17"/>
      <c r="G128" s="17"/>
      <c r="H128" s="17"/>
      <c r="I128" s="17"/>
      <c r="J128" s="17"/>
      <c r="K128" s="17"/>
      <c r="L128" s="17"/>
      <c r="M128" s="18"/>
      <c r="N128" s="17"/>
      <c r="O128" s="19"/>
      <c r="P128" s="13"/>
      <c r="R128" s="185">
        <v>2534241.7799999998</v>
      </c>
    </row>
    <row r="129" spans="2:19">
      <c r="B129" s="8" t="s">
        <v>4</v>
      </c>
      <c r="C129" s="8" t="s">
        <v>90</v>
      </c>
      <c r="D129" s="21" t="s">
        <v>806</v>
      </c>
      <c r="E129" s="16">
        <v>20</v>
      </c>
      <c r="F129" s="17">
        <v>5</v>
      </c>
      <c r="G129" s="27">
        <v>1</v>
      </c>
      <c r="H129" s="27">
        <v>0</v>
      </c>
      <c r="I129" s="27">
        <v>0</v>
      </c>
      <c r="J129" s="17">
        <v>5</v>
      </c>
      <c r="K129" s="17">
        <v>5</v>
      </c>
      <c r="L129" s="17">
        <v>5</v>
      </c>
      <c r="M129" s="18">
        <v>0</v>
      </c>
      <c r="N129" s="17">
        <v>0</v>
      </c>
      <c r="O129" s="19">
        <v>2</v>
      </c>
      <c r="P129" s="13">
        <f t="shared" ref="P129:P140" si="7">SUM(E129:O129)</f>
        <v>43</v>
      </c>
      <c r="R129" s="186"/>
      <c r="S129" s="144"/>
    </row>
    <row r="130" spans="2:19" ht="31.5">
      <c r="B130" s="8" t="s">
        <v>5</v>
      </c>
      <c r="C130" s="8" t="s">
        <v>90</v>
      </c>
      <c r="D130" s="22" t="s">
        <v>807</v>
      </c>
      <c r="E130" s="16">
        <v>20</v>
      </c>
      <c r="F130" s="17">
        <v>5</v>
      </c>
      <c r="G130" s="27">
        <v>1</v>
      </c>
      <c r="H130" s="27">
        <v>0</v>
      </c>
      <c r="I130" s="27">
        <v>0</v>
      </c>
      <c r="J130" s="17">
        <v>5</v>
      </c>
      <c r="K130" s="17">
        <v>5</v>
      </c>
      <c r="L130" s="17">
        <v>5</v>
      </c>
      <c r="M130" s="18">
        <v>0</v>
      </c>
      <c r="N130" s="17">
        <v>0</v>
      </c>
      <c r="O130" s="19">
        <v>2</v>
      </c>
      <c r="P130" s="13">
        <f t="shared" si="7"/>
        <v>43</v>
      </c>
      <c r="R130" s="186"/>
    </row>
    <row r="131" spans="2:19">
      <c r="B131" s="8" t="s">
        <v>6</v>
      </c>
      <c r="C131" s="8" t="s">
        <v>90</v>
      </c>
      <c r="D131" s="21" t="s">
        <v>98</v>
      </c>
      <c r="E131" s="16">
        <v>10</v>
      </c>
      <c r="F131" s="17">
        <v>20</v>
      </c>
      <c r="G131" s="17">
        <v>10</v>
      </c>
      <c r="H131" s="17">
        <v>0</v>
      </c>
      <c r="I131" s="17">
        <v>0</v>
      </c>
      <c r="J131" s="17">
        <v>20</v>
      </c>
      <c r="K131" s="17">
        <v>5</v>
      </c>
      <c r="L131" s="17">
        <v>0</v>
      </c>
      <c r="M131" s="18">
        <v>0</v>
      </c>
      <c r="N131" s="17">
        <v>0</v>
      </c>
      <c r="O131" s="19">
        <v>2</v>
      </c>
      <c r="P131" s="13">
        <f t="shared" si="7"/>
        <v>67</v>
      </c>
      <c r="R131" s="186"/>
    </row>
    <row r="132" spans="2:19">
      <c r="B132" s="8" t="s">
        <v>7</v>
      </c>
      <c r="C132" s="8" t="s">
        <v>90</v>
      </c>
      <c r="D132" s="21" t="s">
        <v>99</v>
      </c>
      <c r="E132" s="16">
        <v>10</v>
      </c>
      <c r="F132" s="17">
        <v>20</v>
      </c>
      <c r="G132" s="17">
        <v>10</v>
      </c>
      <c r="H132" s="17">
        <v>0</v>
      </c>
      <c r="I132" s="17">
        <v>0</v>
      </c>
      <c r="J132" s="17">
        <v>20</v>
      </c>
      <c r="K132" s="17">
        <v>5</v>
      </c>
      <c r="L132" s="17">
        <v>0</v>
      </c>
      <c r="M132" s="18">
        <v>8</v>
      </c>
      <c r="N132" s="17">
        <v>0</v>
      </c>
      <c r="O132" s="19">
        <v>2</v>
      </c>
      <c r="P132" s="13">
        <f t="shared" si="7"/>
        <v>75</v>
      </c>
      <c r="R132" s="186"/>
    </row>
    <row r="133" spans="2:19">
      <c r="B133" s="8" t="s">
        <v>8</v>
      </c>
      <c r="C133" s="8" t="s">
        <v>90</v>
      </c>
      <c r="D133" s="21" t="s">
        <v>100</v>
      </c>
      <c r="E133" s="16">
        <v>10</v>
      </c>
      <c r="F133" s="17">
        <v>20</v>
      </c>
      <c r="G133" s="17">
        <v>10</v>
      </c>
      <c r="H133" s="17">
        <v>0</v>
      </c>
      <c r="I133" s="17">
        <v>0</v>
      </c>
      <c r="J133" s="17">
        <v>20</v>
      </c>
      <c r="K133" s="17">
        <v>5</v>
      </c>
      <c r="L133" s="17">
        <v>0</v>
      </c>
      <c r="M133" s="18">
        <v>8</v>
      </c>
      <c r="N133" s="17">
        <v>0</v>
      </c>
      <c r="O133" s="19">
        <v>2</v>
      </c>
      <c r="P133" s="13">
        <f t="shared" si="7"/>
        <v>75</v>
      </c>
      <c r="R133" s="186"/>
    </row>
    <row r="134" spans="2:19">
      <c r="B134" s="8" t="s">
        <v>9</v>
      </c>
      <c r="C134" s="8" t="s">
        <v>90</v>
      </c>
      <c r="D134" s="21" t="s">
        <v>101</v>
      </c>
      <c r="E134" s="16">
        <v>10</v>
      </c>
      <c r="F134" s="17">
        <v>20</v>
      </c>
      <c r="G134" s="17">
        <v>10</v>
      </c>
      <c r="H134" s="17">
        <v>0</v>
      </c>
      <c r="I134" s="17">
        <v>0</v>
      </c>
      <c r="J134" s="17">
        <v>20</v>
      </c>
      <c r="K134" s="17">
        <v>5</v>
      </c>
      <c r="L134" s="17">
        <v>0</v>
      </c>
      <c r="M134" s="18">
        <v>0</v>
      </c>
      <c r="N134" s="17">
        <v>0</v>
      </c>
      <c r="O134" s="19">
        <v>2</v>
      </c>
      <c r="P134" s="13">
        <f t="shared" si="7"/>
        <v>67</v>
      </c>
      <c r="R134" s="186"/>
    </row>
    <row r="135" spans="2:19">
      <c r="B135" s="8" t="s">
        <v>10</v>
      </c>
      <c r="C135" s="8" t="s">
        <v>90</v>
      </c>
      <c r="D135" s="21" t="s">
        <v>102</v>
      </c>
      <c r="E135" s="16">
        <v>10</v>
      </c>
      <c r="F135" s="17">
        <v>20</v>
      </c>
      <c r="G135" s="17">
        <v>10</v>
      </c>
      <c r="H135" s="17">
        <v>0</v>
      </c>
      <c r="I135" s="17">
        <v>0</v>
      </c>
      <c r="J135" s="17">
        <v>20</v>
      </c>
      <c r="K135" s="17">
        <v>5</v>
      </c>
      <c r="L135" s="17">
        <v>0</v>
      </c>
      <c r="M135" s="18">
        <v>8</v>
      </c>
      <c r="N135" s="17">
        <v>0</v>
      </c>
      <c r="O135" s="19">
        <v>2</v>
      </c>
      <c r="P135" s="13">
        <f t="shared" si="7"/>
        <v>75</v>
      </c>
      <c r="R135" s="186"/>
    </row>
    <row r="136" spans="2:19">
      <c r="B136" s="8" t="s">
        <v>11</v>
      </c>
      <c r="C136" s="8" t="s">
        <v>90</v>
      </c>
      <c r="D136" s="21" t="s">
        <v>103</v>
      </c>
      <c r="E136" s="16">
        <v>10</v>
      </c>
      <c r="F136" s="17">
        <v>20</v>
      </c>
      <c r="G136" s="17">
        <v>10</v>
      </c>
      <c r="H136" s="17">
        <v>0</v>
      </c>
      <c r="I136" s="17">
        <v>0</v>
      </c>
      <c r="J136" s="17">
        <v>20</v>
      </c>
      <c r="K136" s="17">
        <v>5</v>
      </c>
      <c r="L136" s="17">
        <v>0</v>
      </c>
      <c r="M136" s="18">
        <v>8</v>
      </c>
      <c r="N136" s="17">
        <v>0</v>
      </c>
      <c r="O136" s="19">
        <v>2</v>
      </c>
      <c r="P136" s="13">
        <f t="shared" si="7"/>
        <v>75</v>
      </c>
      <c r="R136" s="186"/>
    </row>
    <row r="137" spans="2:19">
      <c r="B137" s="8" t="s">
        <v>12</v>
      </c>
      <c r="C137" s="8" t="s">
        <v>90</v>
      </c>
      <c r="D137" s="21" t="s">
        <v>104</v>
      </c>
      <c r="E137" s="16">
        <v>10</v>
      </c>
      <c r="F137" s="17">
        <v>20</v>
      </c>
      <c r="G137" s="17">
        <v>10</v>
      </c>
      <c r="H137" s="17">
        <v>0</v>
      </c>
      <c r="I137" s="17">
        <v>0</v>
      </c>
      <c r="J137" s="17">
        <v>20</v>
      </c>
      <c r="K137" s="17">
        <v>5</v>
      </c>
      <c r="L137" s="17">
        <v>0</v>
      </c>
      <c r="M137" s="18">
        <v>0</v>
      </c>
      <c r="N137" s="17">
        <v>0</v>
      </c>
      <c r="O137" s="19">
        <v>2</v>
      </c>
      <c r="P137" s="13">
        <f t="shared" si="7"/>
        <v>67</v>
      </c>
      <c r="R137" s="186"/>
    </row>
    <row r="138" spans="2:19">
      <c r="B138" s="8" t="s">
        <v>13</v>
      </c>
      <c r="C138" s="8" t="s">
        <v>90</v>
      </c>
      <c r="D138" s="21" t="s">
        <v>105</v>
      </c>
      <c r="E138" s="16">
        <v>10</v>
      </c>
      <c r="F138" s="17">
        <v>20</v>
      </c>
      <c r="G138" s="17">
        <v>10</v>
      </c>
      <c r="H138" s="17">
        <v>0</v>
      </c>
      <c r="I138" s="17">
        <v>0</v>
      </c>
      <c r="J138" s="17">
        <v>20</v>
      </c>
      <c r="K138" s="17">
        <v>5</v>
      </c>
      <c r="L138" s="17">
        <v>0</v>
      </c>
      <c r="M138" s="18">
        <v>8</v>
      </c>
      <c r="N138" s="17">
        <v>0</v>
      </c>
      <c r="O138" s="19">
        <v>2</v>
      </c>
      <c r="P138" s="13">
        <f t="shared" si="7"/>
        <v>75</v>
      </c>
      <c r="R138" s="186"/>
    </row>
    <row r="139" spans="2:19">
      <c r="B139" s="8" t="s">
        <v>14</v>
      </c>
      <c r="C139" s="8" t="s">
        <v>90</v>
      </c>
      <c r="D139" s="21" t="s">
        <v>106</v>
      </c>
      <c r="E139" s="16">
        <v>10</v>
      </c>
      <c r="F139" s="17">
        <v>20</v>
      </c>
      <c r="G139" s="17">
        <v>10</v>
      </c>
      <c r="H139" s="17">
        <v>0</v>
      </c>
      <c r="I139" s="17">
        <v>0</v>
      </c>
      <c r="J139" s="17">
        <v>20</v>
      </c>
      <c r="K139" s="17">
        <v>5</v>
      </c>
      <c r="L139" s="17">
        <v>0</v>
      </c>
      <c r="M139" s="18">
        <v>8</v>
      </c>
      <c r="N139" s="17">
        <v>0</v>
      </c>
      <c r="O139" s="19">
        <v>2</v>
      </c>
      <c r="P139" s="13">
        <f t="shared" si="7"/>
        <v>75</v>
      </c>
      <c r="R139" s="186"/>
    </row>
    <row r="140" spans="2:19">
      <c r="B140" s="8" t="s">
        <v>15</v>
      </c>
      <c r="C140" s="8" t="s">
        <v>90</v>
      </c>
      <c r="D140" s="21" t="s">
        <v>107</v>
      </c>
      <c r="E140" s="16">
        <v>10</v>
      </c>
      <c r="F140" s="17">
        <v>20</v>
      </c>
      <c r="G140" s="17">
        <v>10</v>
      </c>
      <c r="H140" s="17">
        <v>0</v>
      </c>
      <c r="I140" s="17">
        <v>0</v>
      </c>
      <c r="J140" s="17">
        <v>20</v>
      </c>
      <c r="K140" s="17">
        <v>5</v>
      </c>
      <c r="L140" s="17">
        <v>0</v>
      </c>
      <c r="M140" s="18">
        <v>4</v>
      </c>
      <c r="N140" s="17">
        <v>0</v>
      </c>
      <c r="O140" s="19">
        <v>2</v>
      </c>
      <c r="P140" s="13">
        <f t="shared" si="7"/>
        <v>71</v>
      </c>
      <c r="R140" s="186"/>
    </row>
    <row r="141" spans="2:19">
      <c r="B141" s="8" t="s">
        <v>16</v>
      </c>
      <c r="C141" s="8" t="s">
        <v>90</v>
      </c>
      <c r="D141" s="21" t="s">
        <v>479</v>
      </c>
      <c r="E141" s="16">
        <v>10</v>
      </c>
      <c r="F141" s="17">
        <v>20</v>
      </c>
      <c r="G141" s="17">
        <v>10</v>
      </c>
      <c r="H141" s="17">
        <v>0</v>
      </c>
      <c r="I141" s="17">
        <v>0</v>
      </c>
      <c r="J141" s="17">
        <v>20</v>
      </c>
      <c r="K141" s="17">
        <v>5</v>
      </c>
      <c r="L141" s="17">
        <v>0</v>
      </c>
      <c r="M141" s="18">
        <v>0</v>
      </c>
      <c r="N141" s="17">
        <v>0</v>
      </c>
      <c r="O141" s="19">
        <v>2</v>
      </c>
      <c r="P141" s="13">
        <v>87</v>
      </c>
      <c r="R141" s="186"/>
    </row>
    <row r="142" spans="2:19">
      <c r="B142" s="8" t="s">
        <v>17</v>
      </c>
      <c r="C142" s="8" t="s">
        <v>90</v>
      </c>
      <c r="D142" s="21" t="s">
        <v>480</v>
      </c>
      <c r="E142" s="16">
        <v>10</v>
      </c>
      <c r="F142" s="17">
        <v>20</v>
      </c>
      <c r="G142" s="17">
        <v>10</v>
      </c>
      <c r="H142" s="17">
        <v>0</v>
      </c>
      <c r="I142" s="17">
        <v>0</v>
      </c>
      <c r="J142" s="17">
        <v>20</v>
      </c>
      <c r="K142" s="17">
        <v>5</v>
      </c>
      <c r="L142" s="17">
        <v>0</v>
      </c>
      <c r="M142" s="18">
        <v>0</v>
      </c>
      <c r="N142" s="17">
        <v>0</v>
      </c>
      <c r="O142" s="19">
        <v>2</v>
      </c>
      <c r="P142" s="13">
        <v>87</v>
      </c>
      <c r="R142" s="186"/>
    </row>
    <row r="143" spans="2:19">
      <c r="B143" s="8" t="s">
        <v>18</v>
      </c>
      <c r="C143" s="8" t="s">
        <v>90</v>
      </c>
      <c r="D143" s="21" t="s">
        <v>481</v>
      </c>
      <c r="E143" s="16">
        <v>10</v>
      </c>
      <c r="F143" s="17">
        <v>20</v>
      </c>
      <c r="G143" s="17">
        <v>10</v>
      </c>
      <c r="H143" s="17">
        <v>0</v>
      </c>
      <c r="I143" s="17">
        <v>0</v>
      </c>
      <c r="J143" s="17">
        <v>20</v>
      </c>
      <c r="K143" s="17">
        <v>5</v>
      </c>
      <c r="L143" s="17">
        <v>0</v>
      </c>
      <c r="M143" s="18">
        <v>0</v>
      </c>
      <c r="N143" s="17">
        <v>0</v>
      </c>
      <c r="O143" s="19">
        <v>2</v>
      </c>
      <c r="P143" s="13">
        <v>87</v>
      </c>
      <c r="R143" s="186"/>
    </row>
    <row r="144" spans="2:19">
      <c r="B144" s="8" t="s">
        <v>19</v>
      </c>
      <c r="C144" s="8" t="s">
        <v>90</v>
      </c>
      <c r="D144" s="21" t="s">
        <v>482</v>
      </c>
      <c r="E144" s="16">
        <v>10</v>
      </c>
      <c r="F144" s="17">
        <v>20</v>
      </c>
      <c r="G144" s="17">
        <v>10</v>
      </c>
      <c r="H144" s="17">
        <v>0</v>
      </c>
      <c r="I144" s="17">
        <v>0</v>
      </c>
      <c r="J144" s="17">
        <v>20</v>
      </c>
      <c r="K144" s="17">
        <v>5</v>
      </c>
      <c r="L144" s="17">
        <v>0</v>
      </c>
      <c r="M144" s="18">
        <v>0</v>
      </c>
      <c r="N144" s="17">
        <v>0</v>
      </c>
      <c r="O144" s="19">
        <v>2</v>
      </c>
      <c r="P144" s="13">
        <v>87</v>
      </c>
      <c r="R144" s="187"/>
    </row>
    <row r="145" spans="1:19">
      <c r="A145" s="8">
        <v>15</v>
      </c>
      <c r="B145" s="8"/>
      <c r="D145" s="87" t="s">
        <v>1192</v>
      </c>
      <c r="E145" s="16"/>
      <c r="F145" s="18"/>
      <c r="G145" s="17"/>
      <c r="H145" s="17"/>
      <c r="I145" s="17"/>
      <c r="J145" s="18"/>
      <c r="K145" s="17"/>
      <c r="L145" s="17"/>
      <c r="M145" s="18"/>
      <c r="N145" s="17"/>
      <c r="O145" s="19"/>
      <c r="P145" s="13"/>
      <c r="R145" s="227">
        <v>97200</v>
      </c>
    </row>
    <row r="146" spans="1:19" s="33" customFormat="1">
      <c r="A146" s="28"/>
      <c r="B146" s="28" t="s">
        <v>4</v>
      </c>
      <c r="C146" s="28" t="s">
        <v>90</v>
      </c>
      <c r="D146" s="29" t="s">
        <v>1068</v>
      </c>
      <c r="E146" s="30">
        <v>0</v>
      </c>
      <c r="F146" s="31">
        <v>6</v>
      </c>
      <c r="G146" s="30">
        <v>0</v>
      </c>
      <c r="H146" s="30">
        <v>0</v>
      </c>
      <c r="I146" s="30">
        <v>0</v>
      </c>
      <c r="J146" s="31">
        <v>6</v>
      </c>
      <c r="K146" s="30">
        <v>0</v>
      </c>
      <c r="L146" s="30">
        <v>0</v>
      </c>
      <c r="M146" s="31">
        <v>6</v>
      </c>
      <c r="N146" s="30">
        <v>0</v>
      </c>
      <c r="O146" s="30">
        <v>0</v>
      </c>
      <c r="P146" s="32">
        <f>SUM(E146:O146)</f>
        <v>18</v>
      </c>
      <c r="Q146" s="171"/>
      <c r="R146" s="186"/>
    </row>
    <row r="147" spans="1:19" s="33" customFormat="1">
      <c r="A147" s="28"/>
      <c r="B147" s="28" t="s">
        <v>5</v>
      </c>
      <c r="C147" s="28" t="s">
        <v>90</v>
      </c>
      <c r="D147" s="29" t="s">
        <v>1069</v>
      </c>
      <c r="E147" s="30">
        <v>0</v>
      </c>
      <c r="F147" s="31">
        <v>6</v>
      </c>
      <c r="G147" s="30">
        <v>0</v>
      </c>
      <c r="H147" s="30">
        <v>0</v>
      </c>
      <c r="I147" s="30">
        <v>0</v>
      </c>
      <c r="J147" s="31">
        <v>6</v>
      </c>
      <c r="K147" s="30">
        <v>0</v>
      </c>
      <c r="L147" s="30">
        <v>0</v>
      </c>
      <c r="M147" s="31">
        <v>6</v>
      </c>
      <c r="N147" s="30">
        <v>0</v>
      </c>
      <c r="O147" s="30">
        <v>0</v>
      </c>
      <c r="P147" s="32">
        <f t="shared" ref="P147:P148" si="8">SUM(E147:O147)</f>
        <v>18</v>
      </c>
      <c r="Q147" s="171"/>
      <c r="R147" s="186"/>
    </row>
    <row r="148" spans="1:19" s="35" customFormat="1">
      <c r="A148" s="28"/>
      <c r="B148" s="28" t="s">
        <v>5</v>
      </c>
      <c r="C148" s="28" t="s">
        <v>90</v>
      </c>
      <c r="D148" s="29" t="s">
        <v>1069</v>
      </c>
      <c r="E148" s="28">
        <v>0</v>
      </c>
      <c r="F148" s="34">
        <v>6</v>
      </c>
      <c r="G148" s="28">
        <v>0</v>
      </c>
      <c r="H148" s="28">
        <v>0</v>
      </c>
      <c r="I148" s="28">
        <v>0</v>
      </c>
      <c r="J148" s="34">
        <v>6</v>
      </c>
      <c r="K148" s="28">
        <v>0</v>
      </c>
      <c r="L148" s="28">
        <v>0</v>
      </c>
      <c r="M148" s="34">
        <v>6</v>
      </c>
      <c r="N148" s="28">
        <v>0</v>
      </c>
      <c r="O148" s="28">
        <v>0</v>
      </c>
      <c r="P148" s="32">
        <f t="shared" si="8"/>
        <v>18</v>
      </c>
      <c r="Q148" s="171"/>
      <c r="R148" s="187"/>
    </row>
    <row r="149" spans="1:19" ht="31.5">
      <c r="A149" s="8">
        <v>16</v>
      </c>
      <c r="B149" s="8"/>
      <c r="D149" s="15" t="s">
        <v>108</v>
      </c>
      <c r="E149" s="16"/>
      <c r="F149" s="17"/>
      <c r="G149" s="17"/>
      <c r="H149" s="17"/>
      <c r="I149" s="17"/>
      <c r="J149" s="17"/>
      <c r="K149" s="17"/>
      <c r="L149" s="17"/>
      <c r="M149" s="18"/>
      <c r="N149" s="17"/>
      <c r="O149" s="19"/>
      <c r="P149" s="13"/>
      <c r="R149" s="185">
        <v>374373.9</v>
      </c>
    </row>
    <row r="150" spans="1:19">
      <c r="B150" s="8" t="s">
        <v>4</v>
      </c>
      <c r="C150" s="8" t="s">
        <v>88</v>
      </c>
      <c r="D150" s="21" t="s">
        <v>109</v>
      </c>
      <c r="E150" s="16">
        <v>500</v>
      </c>
      <c r="F150" s="17">
        <v>200</v>
      </c>
      <c r="G150" s="17">
        <v>200</v>
      </c>
      <c r="H150" s="17">
        <v>0</v>
      </c>
      <c r="I150" s="17">
        <v>0</v>
      </c>
      <c r="J150" s="17">
        <v>200</v>
      </c>
      <c r="K150" s="17">
        <v>200</v>
      </c>
      <c r="L150" s="17">
        <v>200</v>
      </c>
      <c r="M150" s="18">
        <v>70</v>
      </c>
      <c r="N150" s="17">
        <v>0</v>
      </c>
      <c r="O150" s="19">
        <v>200</v>
      </c>
      <c r="P150" s="13">
        <f>SUM(E150:O150)</f>
        <v>1770</v>
      </c>
      <c r="R150" s="186"/>
      <c r="S150" s="144"/>
    </row>
    <row r="151" spans="1:19">
      <c r="B151" s="8" t="s">
        <v>5</v>
      </c>
      <c r="C151" s="8" t="s">
        <v>88</v>
      </c>
      <c r="D151" s="21" t="s">
        <v>110</v>
      </c>
      <c r="E151" s="16">
        <v>10</v>
      </c>
      <c r="F151" s="17">
        <v>10</v>
      </c>
      <c r="G151" s="17">
        <v>10</v>
      </c>
      <c r="H151" s="17">
        <v>0</v>
      </c>
      <c r="I151" s="17">
        <v>0</v>
      </c>
      <c r="J151" s="17">
        <v>10</v>
      </c>
      <c r="K151" s="17">
        <v>10</v>
      </c>
      <c r="L151" s="17">
        <v>10</v>
      </c>
      <c r="M151" s="18">
        <v>70</v>
      </c>
      <c r="N151" s="17">
        <v>0</v>
      </c>
      <c r="O151" s="19">
        <v>5</v>
      </c>
      <c r="P151" s="13">
        <f>SUM(E151:O151)</f>
        <v>135</v>
      </c>
      <c r="R151" s="186"/>
    </row>
    <row r="152" spans="1:19">
      <c r="B152" s="8" t="s">
        <v>6</v>
      </c>
      <c r="C152" s="8" t="s">
        <v>76</v>
      </c>
      <c r="D152" s="21" t="s">
        <v>111</v>
      </c>
      <c r="E152" s="16">
        <v>2000</v>
      </c>
      <c r="F152" s="17">
        <v>1000</v>
      </c>
      <c r="G152" s="17">
        <v>1000</v>
      </c>
      <c r="H152" s="17">
        <v>0</v>
      </c>
      <c r="I152" s="17">
        <v>0</v>
      </c>
      <c r="J152" s="17">
        <v>1000</v>
      </c>
      <c r="K152" s="17">
        <v>1000</v>
      </c>
      <c r="L152" s="17">
        <v>1000</v>
      </c>
      <c r="M152" s="18">
        <v>70</v>
      </c>
      <c r="N152" s="17">
        <v>0</v>
      </c>
      <c r="O152" s="19">
        <v>500</v>
      </c>
      <c r="P152" s="13">
        <f>SUM(E152:O152)</f>
        <v>7570</v>
      </c>
      <c r="R152" s="187"/>
    </row>
    <row r="153" spans="1:19">
      <c r="A153" s="8">
        <v>17</v>
      </c>
      <c r="B153" s="8"/>
      <c r="D153" s="15" t="s">
        <v>112</v>
      </c>
      <c r="E153" s="16"/>
      <c r="F153" s="17"/>
      <c r="G153" s="17"/>
      <c r="H153" s="17" t="s">
        <v>1114</v>
      </c>
      <c r="I153" s="17" t="s">
        <v>1114</v>
      </c>
      <c r="J153" s="17"/>
      <c r="K153" s="17"/>
      <c r="L153" s="17"/>
      <c r="M153" s="18"/>
      <c r="N153" s="17"/>
      <c r="O153" s="19"/>
      <c r="P153" s="13"/>
      <c r="R153" s="185">
        <v>194557.44</v>
      </c>
      <c r="S153" s="144"/>
    </row>
    <row r="154" spans="1:19">
      <c r="B154" s="8" t="s">
        <v>4</v>
      </c>
      <c r="C154" s="8" t="s">
        <v>91</v>
      </c>
      <c r="D154" s="79" t="s">
        <v>1522</v>
      </c>
      <c r="E154" s="16">
        <v>10</v>
      </c>
      <c r="F154" s="17">
        <v>2</v>
      </c>
      <c r="G154" s="17">
        <v>2</v>
      </c>
      <c r="H154" s="17">
        <v>2</v>
      </c>
      <c r="I154" s="17">
        <v>2</v>
      </c>
      <c r="J154" s="17">
        <v>2</v>
      </c>
      <c r="K154" s="17">
        <v>2</v>
      </c>
      <c r="L154" s="17">
        <v>2</v>
      </c>
      <c r="M154" s="18">
        <v>3</v>
      </c>
      <c r="N154" s="17">
        <v>0</v>
      </c>
      <c r="O154" s="19">
        <v>5</v>
      </c>
      <c r="P154" s="13">
        <f t="shared" ref="P154:P168" si="9">SUM(E154:O154)</f>
        <v>32</v>
      </c>
      <c r="R154" s="186"/>
    </row>
    <row r="155" spans="1:19">
      <c r="B155" s="8" t="s">
        <v>5</v>
      </c>
      <c r="C155" s="8" t="s">
        <v>91</v>
      </c>
      <c r="D155" s="79" t="s">
        <v>1523</v>
      </c>
      <c r="E155" s="16">
        <v>10</v>
      </c>
      <c r="F155" s="17">
        <v>2</v>
      </c>
      <c r="G155" s="17">
        <v>2</v>
      </c>
      <c r="H155" s="17">
        <v>2</v>
      </c>
      <c r="I155" s="17">
        <v>2</v>
      </c>
      <c r="J155" s="17">
        <v>2</v>
      </c>
      <c r="K155" s="17">
        <v>2</v>
      </c>
      <c r="L155" s="17">
        <v>2</v>
      </c>
      <c r="M155" s="18">
        <v>3</v>
      </c>
      <c r="N155" s="17">
        <v>0</v>
      </c>
      <c r="O155" s="19">
        <v>5</v>
      </c>
      <c r="P155" s="13">
        <f t="shared" si="9"/>
        <v>32</v>
      </c>
      <c r="R155" s="186"/>
    </row>
    <row r="156" spans="1:19">
      <c r="B156" s="8" t="s">
        <v>6</v>
      </c>
      <c r="C156" s="8" t="s">
        <v>91</v>
      </c>
      <c r="D156" s="79" t="s">
        <v>1524</v>
      </c>
      <c r="E156" s="16">
        <v>10</v>
      </c>
      <c r="F156" s="17">
        <v>2</v>
      </c>
      <c r="G156" s="17">
        <v>2</v>
      </c>
      <c r="H156" s="17">
        <v>2</v>
      </c>
      <c r="I156" s="17">
        <v>2</v>
      </c>
      <c r="J156" s="17">
        <v>2</v>
      </c>
      <c r="K156" s="17">
        <v>2</v>
      </c>
      <c r="L156" s="17">
        <v>2</v>
      </c>
      <c r="M156" s="18">
        <v>3</v>
      </c>
      <c r="N156" s="17">
        <v>0</v>
      </c>
      <c r="O156" s="19">
        <v>5</v>
      </c>
      <c r="P156" s="13">
        <f t="shared" si="9"/>
        <v>32</v>
      </c>
      <c r="R156" s="186"/>
    </row>
    <row r="157" spans="1:19">
      <c r="B157" s="8" t="s">
        <v>7</v>
      </c>
      <c r="C157" s="8" t="s">
        <v>91</v>
      </c>
      <c r="D157" s="79" t="s">
        <v>1525</v>
      </c>
      <c r="E157" s="16">
        <v>10</v>
      </c>
      <c r="F157" s="17">
        <v>2</v>
      </c>
      <c r="G157" s="17">
        <v>2</v>
      </c>
      <c r="H157" s="17">
        <v>2</v>
      </c>
      <c r="I157" s="17">
        <v>2</v>
      </c>
      <c r="J157" s="17">
        <v>2</v>
      </c>
      <c r="K157" s="17">
        <v>2</v>
      </c>
      <c r="L157" s="17">
        <v>2</v>
      </c>
      <c r="M157" s="18">
        <v>3</v>
      </c>
      <c r="N157" s="17">
        <v>0</v>
      </c>
      <c r="O157" s="19">
        <v>5</v>
      </c>
      <c r="P157" s="13">
        <f t="shared" si="9"/>
        <v>32</v>
      </c>
      <c r="R157" s="186"/>
    </row>
    <row r="158" spans="1:19">
      <c r="B158" s="8" t="s">
        <v>8</v>
      </c>
      <c r="C158" s="8" t="s">
        <v>91</v>
      </c>
      <c r="D158" s="79" t="s">
        <v>1526</v>
      </c>
      <c r="E158" s="16">
        <v>10</v>
      </c>
      <c r="F158" s="17">
        <v>2</v>
      </c>
      <c r="G158" s="17">
        <v>2</v>
      </c>
      <c r="H158" s="17">
        <v>2</v>
      </c>
      <c r="I158" s="17">
        <v>2</v>
      </c>
      <c r="J158" s="17">
        <v>2</v>
      </c>
      <c r="K158" s="17">
        <v>2</v>
      </c>
      <c r="L158" s="17">
        <v>2</v>
      </c>
      <c r="M158" s="18">
        <v>3</v>
      </c>
      <c r="N158" s="17">
        <v>0</v>
      </c>
      <c r="O158" s="19">
        <v>5</v>
      </c>
      <c r="P158" s="13">
        <f t="shared" si="9"/>
        <v>32</v>
      </c>
      <c r="R158" s="186"/>
    </row>
    <row r="159" spans="1:19">
      <c r="B159" s="8" t="s">
        <v>9</v>
      </c>
      <c r="C159" s="8" t="s">
        <v>91</v>
      </c>
      <c r="D159" s="79" t="s">
        <v>1527</v>
      </c>
      <c r="E159" s="16">
        <v>10</v>
      </c>
      <c r="F159" s="17">
        <v>2</v>
      </c>
      <c r="G159" s="17">
        <v>2</v>
      </c>
      <c r="H159" s="17">
        <v>2</v>
      </c>
      <c r="I159" s="17">
        <v>2</v>
      </c>
      <c r="J159" s="17">
        <v>2</v>
      </c>
      <c r="K159" s="17">
        <v>2</v>
      </c>
      <c r="L159" s="17">
        <v>2</v>
      </c>
      <c r="M159" s="18">
        <v>3</v>
      </c>
      <c r="N159" s="17">
        <v>0</v>
      </c>
      <c r="O159" s="19">
        <v>5</v>
      </c>
      <c r="P159" s="13">
        <f t="shared" si="9"/>
        <v>32</v>
      </c>
      <c r="R159" s="186"/>
    </row>
    <row r="160" spans="1:19">
      <c r="B160" s="8" t="s">
        <v>10</v>
      </c>
      <c r="C160" s="8" t="s">
        <v>91</v>
      </c>
      <c r="D160" s="79" t="s">
        <v>1528</v>
      </c>
      <c r="E160" s="16">
        <v>10</v>
      </c>
      <c r="F160" s="17">
        <v>2</v>
      </c>
      <c r="G160" s="17">
        <v>2</v>
      </c>
      <c r="H160" s="17">
        <v>2</v>
      </c>
      <c r="I160" s="17">
        <v>2</v>
      </c>
      <c r="J160" s="17">
        <v>2</v>
      </c>
      <c r="K160" s="17">
        <v>2</v>
      </c>
      <c r="L160" s="17">
        <v>2</v>
      </c>
      <c r="M160" s="18">
        <v>3</v>
      </c>
      <c r="N160" s="17">
        <v>0</v>
      </c>
      <c r="O160" s="19">
        <v>5</v>
      </c>
      <c r="P160" s="13">
        <f t="shared" si="9"/>
        <v>32</v>
      </c>
      <c r="R160" s="186"/>
    </row>
    <row r="161" spans="1:19">
      <c r="B161" s="8" t="s">
        <v>11</v>
      </c>
      <c r="C161" s="8" t="s">
        <v>1521</v>
      </c>
      <c r="E161" s="16"/>
      <c r="F161" s="17"/>
      <c r="G161" s="17"/>
      <c r="H161" s="17"/>
      <c r="I161" s="17"/>
      <c r="J161" s="17"/>
      <c r="K161" s="17"/>
      <c r="L161" s="17"/>
      <c r="M161" s="18"/>
      <c r="N161" s="17"/>
      <c r="O161" s="19"/>
      <c r="P161" s="13"/>
      <c r="R161" s="186"/>
    </row>
    <row r="162" spans="1:19">
      <c r="B162" s="8" t="s">
        <v>12</v>
      </c>
      <c r="C162" s="8" t="s">
        <v>91</v>
      </c>
      <c r="D162" s="79" t="s">
        <v>1529</v>
      </c>
      <c r="E162" s="16">
        <v>10</v>
      </c>
      <c r="F162" s="17">
        <v>2</v>
      </c>
      <c r="G162" s="17">
        <v>2</v>
      </c>
      <c r="H162" s="17">
        <v>0</v>
      </c>
      <c r="I162" s="17">
        <v>0</v>
      </c>
      <c r="J162" s="17">
        <v>2</v>
      </c>
      <c r="K162" s="17">
        <v>2</v>
      </c>
      <c r="L162" s="17">
        <v>2</v>
      </c>
      <c r="M162" s="18">
        <v>3</v>
      </c>
      <c r="N162" s="17">
        <v>0</v>
      </c>
      <c r="O162" s="19">
        <v>5</v>
      </c>
      <c r="P162" s="13">
        <f t="shared" si="9"/>
        <v>28</v>
      </c>
      <c r="R162" s="186"/>
    </row>
    <row r="163" spans="1:19">
      <c r="B163" s="8" t="s">
        <v>13</v>
      </c>
      <c r="C163" s="8" t="s">
        <v>91</v>
      </c>
      <c r="D163" s="79" t="s">
        <v>1530</v>
      </c>
      <c r="E163" s="16">
        <v>10</v>
      </c>
      <c r="F163" s="17">
        <v>2</v>
      </c>
      <c r="G163" s="17">
        <v>2</v>
      </c>
      <c r="H163" s="17">
        <v>0</v>
      </c>
      <c r="I163" s="17">
        <v>0</v>
      </c>
      <c r="J163" s="17">
        <v>2</v>
      </c>
      <c r="K163" s="17">
        <v>2</v>
      </c>
      <c r="L163" s="17">
        <v>2</v>
      </c>
      <c r="M163" s="18">
        <v>3</v>
      </c>
      <c r="N163" s="17">
        <v>0</v>
      </c>
      <c r="O163" s="19">
        <v>5</v>
      </c>
      <c r="P163" s="13">
        <f t="shared" si="9"/>
        <v>28</v>
      </c>
      <c r="R163" s="186"/>
    </row>
    <row r="164" spans="1:19">
      <c r="B164" s="8" t="s">
        <v>14</v>
      </c>
      <c r="C164" s="8" t="s">
        <v>91</v>
      </c>
      <c r="D164" s="79" t="s">
        <v>1531</v>
      </c>
      <c r="E164" s="16">
        <v>10</v>
      </c>
      <c r="F164" s="17">
        <v>2</v>
      </c>
      <c r="G164" s="17">
        <v>2</v>
      </c>
      <c r="H164" s="17">
        <v>0</v>
      </c>
      <c r="I164" s="17">
        <v>0</v>
      </c>
      <c r="J164" s="17">
        <v>2</v>
      </c>
      <c r="K164" s="17">
        <v>2</v>
      </c>
      <c r="L164" s="17">
        <v>2</v>
      </c>
      <c r="M164" s="18">
        <v>3</v>
      </c>
      <c r="N164" s="17">
        <v>0</v>
      </c>
      <c r="O164" s="19">
        <v>5</v>
      </c>
      <c r="P164" s="13">
        <f t="shared" si="9"/>
        <v>28</v>
      </c>
      <c r="R164" s="186"/>
    </row>
    <row r="165" spans="1:19">
      <c r="B165" s="8" t="s">
        <v>15</v>
      </c>
      <c r="C165" s="8" t="s">
        <v>91</v>
      </c>
      <c r="D165" s="79" t="s">
        <v>1532</v>
      </c>
      <c r="E165" s="16">
        <v>10</v>
      </c>
      <c r="F165" s="17">
        <v>2</v>
      </c>
      <c r="G165" s="17">
        <v>2</v>
      </c>
      <c r="H165" s="17">
        <v>0</v>
      </c>
      <c r="I165" s="17">
        <v>0</v>
      </c>
      <c r="J165" s="17">
        <v>2</v>
      </c>
      <c r="K165" s="17">
        <v>2</v>
      </c>
      <c r="L165" s="17">
        <v>2</v>
      </c>
      <c r="M165" s="18">
        <v>3</v>
      </c>
      <c r="N165" s="17">
        <v>0</v>
      </c>
      <c r="O165" s="19">
        <v>5</v>
      </c>
      <c r="P165" s="13">
        <f t="shared" si="9"/>
        <v>28</v>
      </c>
      <c r="R165" s="186"/>
    </row>
    <row r="166" spans="1:19">
      <c r="B166" s="8" t="s">
        <v>16</v>
      </c>
      <c r="C166" s="8" t="s">
        <v>91</v>
      </c>
      <c r="D166" s="79" t="s">
        <v>1533</v>
      </c>
      <c r="E166" s="16">
        <v>10</v>
      </c>
      <c r="F166" s="17">
        <v>2</v>
      </c>
      <c r="G166" s="17">
        <v>2</v>
      </c>
      <c r="H166" s="17">
        <v>0</v>
      </c>
      <c r="I166" s="17">
        <v>0</v>
      </c>
      <c r="J166" s="17">
        <v>2</v>
      </c>
      <c r="K166" s="17">
        <v>2</v>
      </c>
      <c r="L166" s="17">
        <v>2</v>
      </c>
      <c r="M166" s="18">
        <v>3</v>
      </c>
      <c r="N166" s="17">
        <v>0</v>
      </c>
      <c r="O166" s="19">
        <v>5</v>
      </c>
      <c r="P166" s="13">
        <f t="shared" si="9"/>
        <v>28</v>
      </c>
      <c r="R166" s="186"/>
    </row>
    <row r="167" spans="1:19">
      <c r="B167" s="8" t="s">
        <v>17</v>
      </c>
      <c r="C167" s="8" t="s">
        <v>91</v>
      </c>
      <c r="D167" s="79" t="s">
        <v>1534</v>
      </c>
      <c r="E167" s="16">
        <v>10</v>
      </c>
      <c r="F167" s="17">
        <v>2</v>
      </c>
      <c r="G167" s="17">
        <v>2</v>
      </c>
      <c r="H167" s="17">
        <v>0</v>
      </c>
      <c r="I167" s="17">
        <v>0</v>
      </c>
      <c r="J167" s="17">
        <v>2</v>
      </c>
      <c r="K167" s="17">
        <v>2</v>
      </c>
      <c r="L167" s="17">
        <v>2</v>
      </c>
      <c r="M167" s="18">
        <v>3</v>
      </c>
      <c r="N167" s="17">
        <v>0</v>
      </c>
      <c r="O167" s="19">
        <v>5</v>
      </c>
      <c r="P167" s="13">
        <f t="shared" si="9"/>
        <v>28</v>
      </c>
      <c r="R167" s="186"/>
    </row>
    <row r="168" spans="1:19">
      <c r="B168" s="8" t="s">
        <v>18</v>
      </c>
      <c r="C168" s="8" t="s">
        <v>76</v>
      </c>
      <c r="D168" s="21" t="s">
        <v>113</v>
      </c>
      <c r="E168" s="16">
        <v>200</v>
      </c>
      <c r="F168" s="17">
        <v>100</v>
      </c>
      <c r="G168" s="17">
        <v>100</v>
      </c>
      <c r="H168" s="17">
        <v>50</v>
      </c>
      <c r="I168" s="17">
        <v>50</v>
      </c>
      <c r="J168" s="17">
        <v>100</v>
      </c>
      <c r="K168" s="17">
        <v>100</v>
      </c>
      <c r="L168" s="17">
        <v>100</v>
      </c>
      <c r="M168" s="18">
        <v>50</v>
      </c>
      <c r="N168" s="17">
        <v>0</v>
      </c>
      <c r="O168" s="19">
        <v>50</v>
      </c>
      <c r="P168" s="13">
        <f t="shared" si="9"/>
        <v>900</v>
      </c>
      <c r="R168" s="187"/>
    </row>
    <row r="169" spans="1:19" ht="137.25">
      <c r="A169" s="8">
        <v>18</v>
      </c>
      <c r="B169" s="8" t="s">
        <v>4</v>
      </c>
      <c r="C169" s="37" t="s">
        <v>114</v>
      </c>
      <c r="D169" s="23" t="s">
        <v>1193</v>
      </c>
      <c r="E169" s="16">
        <v>50</v>
      </c>
      <c r="F169" s="17">
        <v>10</v>
      </c>
      <c r="G169" s="17">
        <v>0</v>
      </c>
      <c r="H169" s="17">
        <v>10</v>
      </c>
      <c r="I169" s="17">
        <v>10</v>
      </c>
      <c r="J169" s="17">
        <v>10</v>
      </c>
      <c r="K169" s="17">
        <v>0</v>
      </c>
      <c r="L169" s="17">
        <v>0</v>
      </c>
      <c r="M169" s="18">
        <v>3</v>
      </c>
      <c r="N169" s="74">
        <v>100</v>
      </c>
      <c r="O169" s="17">
        <v>100</v>
      </c>
      <c r="P169" s="13">
        <f t="shared" ref="P169:P186" si="10">SUM(E169:O169)</f>
        <v>293</v>
      </c>
      <c r="R169" s="185">
        <v>530763</v>
      </c>
      <c r="S169" s="147"/>
    </row>
    <row r="170" spans="1:19" ht="135.75">
      <c r="B170" s="8" t="s">
        <v>5</v>
      </c>
      <c r="C170" s="37" t="s">
        <v>114</v>
      </c>
      <c r="D170" s="23" t="s">
        <v>1073</v>
      </c>
      <c r="E170" s="16">
        <v>150</v>
      </c>
      <c r="F170" s="17">
        <v>60</v>
      </c>
      <c r="G170" s="17">
        <v>60</v>
      </c>
      <c r="H170" s="17">
        <v>10</v>
      </c>
      <c r="I170" s="17">
        <v>10</v>
      </c>
      <c r="J170" s="17">
        <v>60</v>
      </c>
      <c r="K170" s="17">
        <v>10</v>
      </c>
      <c r="L170" s="17">
        <v>0</v>
      </c>
      <c r="M170" s="18">
        <v>10</v>
      </c>
      <c r="N170" s="74">
        <v>120</v>
      </c>
      <c r="O170" s="17">
        <v>200</v>
      </c>
      <c r="P170" s="13">
        <f t="shared" si="10"/>
        <v>690</v>
      </c>
      <c r="R170" s="186"/>
      <c r="S170" s="146"/>
    </row>
    <row r="171" spans="1:19" ht="135.75">
      <c r="B171" s="8" t="s">
        <v>6</v>
      </c>
      <c r="C171" s="38" t="s">
        <v>91</v>
      </c>
      <c r="D171" s="23" t="s">
        <v>1194</v>
      </c>
      <c r="E171" s="16">
        <v>50</v>
      </c>
      <c r="F171" s="17">
        <v>15</v>
      </c>
      <c r="G171" s="17">
        <v>15</v>
      </c>
      <c r="H171" s="17">
        <v>10</v>
      </c>
      <c r="I171" s="17">
        <v>10</v>
      </c>
      <c r="J171" s="17">
        <v>15</v>
      </c>
      <c r="K171" s="17">
        <v>0</v>
      </c>
      <c r="L171" s="17">
        <v>0</v>
      </c>
      <c r="M171" s="18">
        <v>3</v>
      </c>
      <c r="N171" s="74">
        <v>50</v>
      </c>
      <c r="O171" s="17">
        <v>50</v>
      </c>
      <c r="P171" s="13">
        <f t="shared" si="10"/>
        <v>218</v>
      </c>
      <c r="R171" s="186"/>
    </row>
    <row r="172" spans="1:19" ht="91.5">
      <c r="B172" s="8" t="s">
        <v>7</v>
      </c>
      <c r="C172" s="38" t="s">
        <v>91</v>
      </c>
      <c r="D172" s="25" t="s">
        <v>1074</v>
      </c>
      <c r="E172" s="16">
        <v>50</v>
      </c>
      <c r="F172" s="17">
        <v>60</v>
      </c>
      <c r="G172" s="17">
        <v>60</v>
      </c>
      <c r="H172" s="17">
        <v>10</v>
      </c>
      <c r="I172" s="17">
        <v>10</v>
      </c>
      <c r="J172" s="17">
        <v>60</v>
      </c>
      <c r="K172" s="17">
        <v>10</v>
      </c>
      <c r="L172" s="17">
        <v>0</v>
      </c>
      <c r="M172" s="18">
        <v>10</v>
      </c>
      <c r="N172" s="74">
        <v>50</v>
      </c>
      <c r="O172" s="17">
        <v>50</v>
      </c>
      <c r="P172" s="13">
        <f t="shared" si="10"/>
        <v>370</v>
      </c>
      <c r="R172" s="187"/>
    </row>
    <row r="173" spans="1:19" ht="76.5">
      <c r="A173" s="8">
        <v>19</v>
      </c>
      <c r="B173" s="8" t="s">
        <v>4</v>
      </c>
      <c r="C173" s="38" t="s">
        <v>91</v>
      </c>
      <c r="D173" s="23" t="s">
        <v>1195</v>
      </c>
      <c r="E173" s="16">
        <v>10</v>
      </c>
      <c r="F173" s="17">
        <v>5</v>
      </c>
      <c r="G173" s="17">
        <v>5</v>
      </c>
      <c r="H173" s="17">
        <v>10</v>
      </c>
      <c r="I173" s="17">
        <v>10</v>
      </c>
      <c r="J173" s="17">
        <v>10</v>
      </c>
      <c r="K173" s="17">
        <v>0</v>
      </c>
      <c r="L173" s="17">
        <v>0</v>
      </c>
      <c r="M173" s="18">
        <v>5</v>
      </c>
      <c r="N173" s="17">
        <v>10</v>
      </c>
      <c r="O173" s="17">
        <v>10</v>
      </c>
      <c r="P173" s="13">
        <f t="shared" si="10"/>
        <v>75</v>
      </c>
      <c r="R173" s="185">
        <v>204420</v>
      </c>
    </row>
    <row r="174" spans="1:19" ht="76.5">
      <c r="B174" s="8" t="s">
        <v>5</v>
      </c>
      <c r="C174" s="38" t="s">
        <v>91</v>
      </c>
      <c r="D174" s="23" t="s">
        <v>1196</v>
      </c>
      <c r="E174" s="16">
        <v>10</v>
      </c>
      <c r="F174" s="17">
        <v>2</v>
      </c>
      <c r="G174" s="17">
        <v>0</v>
      </c>
      <c r="H174" s="17">
        <v>2</v>
      </c>
      <c r="I174" s="17">
        <v>2</v>
      </c>
      <c r="J174" s="17">
        <v>10</v>
      </c>
      <c r="K174" s="17">
        <v>0</v>
      </c>
      <c r="L174" s="17">
        <v>0</v>
      </c>
      <c r="M174" s="18">
        <v>5</v>
      </c>
      <c r="N174" s="17">
        <v>10</v>
      </c>
      <c r="O174" s="19">
        <v>10</v>
      </c>
      <c r="P174" s="13">
        <f t="shared" si="10"/>
        <v>51</v>
      </c>
      <c r="R174" s="186"/>
    </row>
    <row r="175" spans="1:19" ht="76.5">
      <c r="B175" s="8" t="s">
        <v>6</v>
      </c>
      <c r="C175" s="37" t="s">
        <v>114</v>
      </c>
      <c r="D175" s="23" t="s">
        <v>1075</v>
      </c>
      <c r="E175" s="16">
        <v>10</v>
      </c>
      <c r="F175" s="17">
        <v>0</v>
      </c>
      <c r="G175" s="17">
        <v>0</v>
      </c>
      <c r="H175" s="17">
        <v>2</v>
      </c>
      <c r="I175" s="17">
        <v>2</v>
      </c>
      <c r="J175" s="17">
        <v>2</v>
      </c>
      <c r="K175" s="17">
        <v>0</v>
      </c>
      <c r="L175" s="17">
        <v>0</v>
      </c>
      <c r="M175" s="18">
        <v>3</v>
      </c>
      <c r="N175" s="17">
        <v>10</v>
      </c>
      <c r="O175" s="19">
        <v>10</v>
      </c>
      <c r="P175" s="13">
        <f t="shared" si="10"/>
        <v>39</v>
      </c>
      <c r="R175" s="186"/>
    </row>
    <row r="176" spans="1:19" ht="63">
      <c r="B176" s="8" t="s">
        <v>7</v>
      </c>
      <c r="C176" s="8" t="s">
        <v>115</v>
      </c>
      <c r="D176" s="15" t="s">
        <v>1197</v>
      </c>
      <c r="E176" s="16">
        <v>10</v>
      </c>
      <c r="F176" s="17">
        <v>0</v>
      </c>
      <c r="G176" s="17">
        <v>0</v>
      </c>
      <c r="H176" s="17">
        <v>2</v>
      </c>
      <c r="I176" s="17">
        <v>2</v>
      </c>
      <c r="J176" s="17">
        <v>0</v>
      </c>
      <c r="K176" s="17">
        <v>0</v>
      </c>
      <c r="L176" s="17">
        <v>0</v>
      </c>
      <c r="M176" s="18">
        <v>0</v>
      </c>
      <c r="N176" s="17">
        <v>10</v>
      </c>
      <c r="O176" s="19">
        <v>10</v>
      </c>
      <c r="P176" s="13">
        <f t="shared" si="10"/>
        <v>34</v>
      </c>
      <c r="R176" s="186"/>
    </row>
    <row r="177" spans="1:20" ht="63">
      <c r="B177" s="8" t="s">
        <v>8</v>
      </c>
      <c r="C177" s="8" t="s">
        <v>115</v>
      </c>
      <c r="D177" s="15" t="s">
        <v>1198</v>
      </c>
      <c r="E177" s="16">
        <v>10</v>
      </c>
      <c r="F177" s="17">
        <v>2</v>
      </c>
      <c r="G177" s="17">
        <v>2</v>
      </c>
      <c r="H177" s="17">
        <v>2</v>
      </c>
      <c r="I177" s="17">
        <v>2</v>
      </c>
      <c r="J177" s="17">
        <v>2</v>
      </c>
      <c r="K177" s="17">
        <v>0</v>
      </c>
      <c r="L177" s="17">
        <v>0</v>
      </c>
      <c r="M177" s="18">
        <v>5</v>
      </c>
      <c r="N177" s="17">
        <v>10</v>
      </c>
      <c r="O177" s="19">
        <v>10</v>
      </c>
      <c r="P177" s="13">
        <f t="shared" si="10"/>
        <v>45</v>
      </c>
      <c r="R177" s="186"/>
    </row>
    <row r="178" spans="1:20" ht="63">
      <c r="B178" s="8" t="s">
        <v>9</v>
      </c>
      <c r="C178" s="8" t="s">
        <v>115</v>
      </c>
      <c r="D178" s="15" t="s">
        <v>1199</v>
      </c>
      <c r="E178" s="16">
        <v>10</v>
      </c>
      <c r="F178" s="17">
        <v>0</v>
      </c>
      <c r="G178" s="17">
        <v>0</v>
      </c>
      <c r="H178" s="17">
        <v>0</v>
      </c>
      <c r="I178" s="17">
        <v>0</v>
      </c>
      <c r="J178" s="17">
        <v>0</v>
      </c>
      <c r="K178" s="17">
        <v>0</v>
      </c>
      <c r="L178" s="17">
        <v>0</v>
      </c>
      <c r="M178" s="18">
        <v>3</v>
      </c>
      <c r="N178" s="17">
        <v>10</v>
      </c>
      <c r="O178" s="19">
        <v>10</v>
      </c>
      <c r="P178" s="13">
        <f t="shared" si="10"/>
        <v>33</v>
      </c>
      <c r="R178" s="187"/>
    </row>
    <row r="179" spans="1:20" ht="157.5">
      <c r="A179" s="8">
        <v>20</v>
      </c>
      <c r="B179" s="8" t="s">
        <v>4</v>
      </c>
      <c r="C179" s="8" t="s">
        <v>91</v>
      </c>
      <c r="D179" s="39" t="s">
        <v>1076</v>
      </c>
      <c r="E179" s="16">
        <v>2</v>
      </c>
      <c r="F179" s="17">
        <v>2</v>
      </c>
      <c r="G179" s="17">
        <v>2</v>
      </c>
      <c r="H179" s="17">
        <v>2</v>
      </c>
      <c r="I179" s="17">
        <v>0</v>
      </c>
      <c r="J179" s="17">
        <v>2</v>
      </c>
      <c r="K179" s="17">
        <v>0</v>
      </c>
      <c r="L179" s="17">
        <v>0</v>
      </c>
      <c r="M179" s="18">
        <v>0</v>
      </c>
      <c r="N179" s="17">
        <v>5</v>
      </c>
      <c r="O179" s="19">
        <v>2</v>
      </c>
      <c r="P179" s="13">
        <f t="shared" si="10"/>
        <v>17</v>
      </c>
      <c r="R179" s="185">
        <v>15141</v>
      </c>
      <c r="S179" s="144"/>
    </row>
    <row r="180" spans="1:20" ht="157.5">
      <c r="B180" s="8" t="s">
        <v>5</v>
      </c>
      <c r="C180" s="8" t="s">
        <v>91</v>
      </c>
      <c r="D180" s="39" t="s">
        <v>1077</v>
      </c>
      <c r="E180" s="16">
        <v>4</v>
      </c>
      <c r="F180" s="17">
        <v>6</v>
      </c>
      <c r="G180" s="17">
        <v>6</v>
      </c>
      <c r="H180" s="17">
        <v>2</v>
      </c>
      <c r="I180" s="17">
        <v>0</v>
      </c>
      <c r="J180" s="17">
        <v>6</v>
      </c>
      <c r="K180" s="17">
        <v>0</v>
      </c>
      <c r="L180" s="17">
        <v>0</v>
      </c>
      <c r="M180" s="18">
        <v>2</v>
      </c>
      <c r="N180" s="17">
        <v>5</v>
      </c>
      <c r="O180" s="19">
        <v>5</v>
      </c>
      <c r="P180" s="13">
        <f t="shared" si="10"/>
        <v>36</v>
      </c>
      <c r="R180" s="186"/>
    </row>
    <row r="181" spans="1:20" ht="110.25">
      <c r="B181" s="8" t="s">
        <v>6</v>
      </c>
      <c r="C181" s="8" t="s">
        <v>116</v>
      </c>
      <c r="D181" s="15" t="s">
        <v>1078</v>
      </c>
      <c r="E181" s="16">
        <v>0</v>
      </c>
      <c r="F181" s="17">
        <v>0</v>
      </c>
      <c r="G181" s="17">
        <v>0</v>
      </c>
      <c r="H181" s="17">
        <v>0</v>
      </c>
      <c r="I181" s="17">
        <v>0</v>
      </c>
      <c r="J181" s="17">
        <v>0</v>
      </c>
      <c r="K181" s="17">
        <v>0</v>
      </c>
      <c r="L181" s="17">
        <v>0</v>
      </c>
      <c r="M181" s="18">
        <v>10</v>
      </c>
      <c r="N181" s="17">
        <v>5</v>
      </c>
      <c r="O181" s="19">
        <v>0</v>
      </c>
      <c r="P181" s="13">
        <f t="shared" si="10"/>
        <v>15</v>
      </c>
      <c r="R181" s="187"/>
    </row>
    <row r="182" spans="1:20" ht="63">
      <c r="A182" s="8">
        <v>21</v>
      </c>
      <c r="B182" s="8" t="s">
        <v>4</v>
      </c>
      <c r="C182" s="38" t="s">
        <v>117</v>
      </c>
      <c r="D182" s="79" t="s">
        <v>1079</v>
      </c>
      <c r="E182" s="16">
        <v>20</v>
      </c>
      <c r="F182" s="17">
        <v>10</v>
      </c>
      <c r="G182" s="17">
        <v>10</v>
      </c>
      <c r="H182" s="17">
        <v>0</v>
      </c>
      <c r="I182" s="17">
        <v>0</v>
      </c>
      <c r="J182" s="17">
        <v>0</v>
      </c>
      <c r="K182" s="17">
        <v>0</v>
      </c>
      <c r="L182" s="17">
        <v>0</v>
      </c>
      <c r="M182" s="18">
        <v>10</v>
      </c>
      <c r="N182" s="74">
        <v>10</v>
      </c>
      <c r="O182" s="19">
        <v>10</v>
      </c>
      <c r="P182" s="13">
        <f t="shared" si="10"/>
        <v>70</v>
      </c>
      <c r="R182" s="185">
        <v>42375</v>
      </c>
      <c r="S182" s="144"/>
      <c r="T182" s="144"/>
    </row>
    <row r="183" spans="1:20" ht="78.75">
      <c r="B183" s="8" t="s">
        <v>5</v>
      </c>
      <c r="C183" s="8" t="s">
        <v>87</v>
      </c>
      <c r="D183" s="21" t="s">
        <v>1080</v>
      </c>
      <c r="E183" s="16">
        <v>500</v>
      </c>
      <c r="F183" s="17">
        <v>500</v>
      </c>
      <c r="G183" s="17">
        <v>500</v>
      </c>
      <c r="H183" s="17">
        <v>0</v>
      </c>
      <c r="I183" s="17">
        <v>0</v>
      </c>
      <c r="J183" s="17">
        <v>250</v>
      </c>
      <c r="K183" s="17">
        <v>0</v>
      </c>
      <c r="L183" s="17">
        <v>0</v>
      </c>
      <c r="M183" s="18">
        <v>100</v>
      </c>
      <c r="N183" s="74">
        <v>250</v>
      </c>
      <c r="O183" s="19">
        <v>300</v>
      </c>
      <c r="P183" s="13">
        <f t="shared" si="10"/>
        <v>2400</v>
      </c>
      <c r="R183" s="186"/>
    </row>
    <row r="184" spans="1:20">
      <c r="B184" s="8" t="s">
        <v>6</v>
      </c>
      <c r="C184" s="8" t="s">
        <v>117</v>
      </c>
      <c r="D184" s="15" t="s">
        <v>1081</v>
      </c>
      <c r="E184" s="16">
        <v>200</v>
      </c>
      <c r="F184" s="17">
        <v>100</v>
      </c>
      <c r="G184" s="17">
        <v>100</v>
      </c>
      <c r="H184" s="17">
        <v>0</v>
      </c>
      <c r="I184" s="17">
        <v>0</v>
      </c>
      <c r="J184" s="17">
        <v>100</v>
      </c>
      <c r="K184" s="17">
        <v>0</v>
      </c>
      <c r="L184" s="17">
        <v>0</v>
      </c>
      <c r="M184" s="18">
        <v>100</v>
      </c>
      <c r="N184" s="74">
        <v>200</v>
      </c>
      <c r="O184" s="19">
        <v>500</v>
      </c>
      <c r="P184" s="13">
        <f t="shared" si="10"/>
        <v>1300</v>
      </c>
      <c r="R184" s="186"/>
    </row>
    <row r="185" spans="1:20" ht="47.25">
      <c r="B185" s="8" t="s">
        <v>7</v>
      </c>
      <c r="C185" s="8" t="s">
        <v>117</v>
      </c>
      <c r="D185" s="15" t="s">
        <v>1082</v>
      </c>
      <c r="E185" s="16">
        <v>500</v>
      </c>
      <c r="F185" s="17">
        <v>100</v>
      </c>
      <c r="G185" s="17">
        <v>100</v>
      </c>
      <c r="H185" s="17">
        <v>20</v>
      </c>
      <c r="I185" s="17">
        <v>20</v>
      </c>
      <c r="J185" s="17">
        <v>100</v>
      </c>
      <c r="K185" s="17">
        <v>0</v>
      </c>
      <c r="L185" s="17">
        <v>0</v>
      </c>
      <c r="M185" s="18">
        <v>100</v>
      </c>
      <c r="N185" s="74">
        <v>250</v>
      </c>
      <c r="O185" s="19">
        <v>500</v>
      </c>
      <c r="P185" s="13">
        <f t="shared" si="10"/>
        <v>1690</v>
      </c>
      <c r="R185" s="187"/>
    </row>
    <row r="186" spans="1:20">
      <c r="A186" s="8">
        <v>22</v>
      </c>
      <c r="B186" s="8" t="s">
        <v>4</v>
      </c>
      <c r="C186" s="8" t="s">
        <v>118</v>
      </c>
      <c r="D186" s="15" t="s">
        <v>1083</v>
      </c>
      <c r="E186" s="16">
        <v>2000</v>
      </c>
      <c r="F186" s="17">
        <v>500</v>
      </c>
      <c r="G186" s="17">
        <v>500</v>
      </c>
      <c r="H186" s="17">
        <v>20</v>
      </c>
      <c r="I186" s="17">
        <v>20</v>
      </c>
      <c r="J186" s="17">
        <v>500</v>
      </c>
      <c r="K186" s="17">
        <v>0</v>
      </c>
      <c r="L186" s="17">
        <v>0</v>
      </c>
      <c r="M186" s="18">
        <v>300</v>
      </c>
      <c r="N186" s="17">
        <v>2000</v>
      </c>
      <c r="O186" s="19">
        <v>2000</v>
      </c>
      <c r="P186" s="13">
        <f t="shared" si="10"/>
        <v>7840</v>
      </c>
      <c r="R186" s="185">
        <v>147816</v>
      </c>
    </row>
    <row r="187" spans="1:20">
      <c r="B187" s="8" t="s">
        <v>5</v>
      </c>
      <c r="C187" s="40" t="s">
        <v>118</v>
      </c>
      <c r="D187" s="21" t="s">
        <v>119</v>
      </c>
      <c r="E187" s="16">
        <v>2000</v>
      </c>
      <c r="F187" s="17">
        <v>500</v>
      </c>
      <c r="G187" s="17">
        <v>150</v>
      </c>
      <c r="H187" s="17">
        <v>20</v>
      </c>
      <c r="I187" s="17">
        <v>20</v>
      </c>
      <c r="J187" s="17">
        <v>150</v>
      </c>
      <c r="K187" s="17">
        <v>0</v>
      </c>
      <c r="L187" s="17">
        <v>0</v>
      </c>
      <c r="M187" s="18">
        <v>300</v>
      </c>
      <c r="N187" s="17">
        <v>2000</v>
      </c>
      <c r="O187" s="19">
        <v>2000</v>
      </c>
      <c r="P187" s="13">
        <f>SUM(E187:O187)</f>
        <v>7140</v>
      </c>
      <c r="R187" s="187"/>
    </row>
    <row r="188" spans="1:20" ht="75" customHeight="1">
      <c r="A188" s="8">
        <v>23</v>
      </c>
      <c r="D188" s="24" t="s">
        <v>1084</v>
      </c>
      <c r="E188" s="16"/>
      <c r="F188" s="41"/>
      <c r="G188" s="41"/>
      <c r="H188" s="41"/>
      <c r="I188" s="41"/>
      <c r="J188" s="41"/>
      <c r="K188" s="41"/>
      <c r="L188" s="41"/>
      <c r="M188" s="42"/>
      <c r="N188" s="41"/>
      <c r="O188" s="19"/>
      <c r="P188" s="13"/>
      <c r="R188" s="185">
        <v>11620.8</v>
      </c>
      <c r="S188" s="144"/>
    </row>
    <row r="189" spans="1:20">
      <c r="B189" s="20" t="s">
        <v>4</v>
      </c>
      <c r="C189" s="40" t="s">
        <v>442</v>
      </c>
      <c r="D189" s="21" t="s">
        <v>133</v>
      </c>
      <c r="E189" s="16">
        <v>5</v>
      </c>
      <c r="F189" s="41">
        <v>5</v>
      </c>
      <c r="G189" s="41">
        <v>1</v>
      </c>
      <c r="H189" s="41">
        <v>0</v>
      </c>
      <c r="I189" s="41">
        <v>0</v>
      </c>
      <c r="J189" s="41">
        <v>5</v>
      </c>
      <c r="K189" s="41">
        <v>0</v>
      </c>
      <c r="L189" s="41">
        <v>0</v>
      </c>
      <c r="M189" s="42">
        <v>0</v>
      </c>
      <c r="N189" s="41">
        <v>10</v>
      </c>
      <c r="O189" s="19">
        <v>10</v>
      </c>
      <c r="P189" s="13">
        <f>SUM(E189:O189)</f>
        <v>36</v>
      </c>
      <c r="R189" s="186"/>
    </row>
    <row r="190" spans="1:20">
      <c r="B190" s="20" t="s">
        <v>5</v>
      </c>
      <c r="C190" s="40" t="s">
        <v>442</v>
      </c>
      <c r="D190" s="85" t="s">
        <v>134</v>
      </c>
      <c r="E190" s="80">
        <v>5</v>
      </c>
      <c r="F190" s="20">
        <v>5</v>
      </c>
      <c r="G190" s="20">
        <v>1</v>
      </c>
      <c r="H190" s="20">
        <v>0</v>
      </c>
      <c r="I190" s="20">
        <v>0</v>
      </c>
      <c r="J190" s="20">
        <v>5</v>
      </c>
      <c r="K190" s="20">
        <v>0</v>
      </c>
      <c r="L190" s="20">
        <v>0</v>
      </c>
      <c r="M190" s="20">
        <v>0</v>
      </c>
      <c r="N190" s="20">
        <v>10</v>
      </c>
      <c r="O190" s="81">
        <v>10</v>
      </c>
      <c r="P190" s="13">
        <f>SUM(E190:O190)</f>
        <v>36</v>
      </c>
      <c r="R190" s="187"/>
    </row>
    <row r="191" spans="1:20" ht="30">
      <c r="A191" s="8">
        <v>24</v>
      </c>
      <c r="B191" s="20" t="s">
        <v>4</v>
      </c>
      <c r="C191" s="8" t="s">
        <v>443</v>
      </c>
      <c r="D191" s="88" t="s">
        <v>1085</v>
      </c>
      <c r="E191" s="80">
        <v>150</v>
      </c>
      <c r="F191" s="20">
        <v>150</v>
      </c>
      <c r="G191" s="20">
        <v>150</v>
      </c>
      <c r="H191" s="20">
        <v>100</v>
      </c>
      <c r="I191" s="20">
        <v>0</v>
      </c>
      <c r="J191" s="20">
        <v>150</v>
      </c>
      <c r="K191" s="20">
        <v>0</v>
      </c>
      <c r="L191" s="20">
        <v>0</v>
      </c>
      <c r="M191" s="20">
        <v>200</v>
      </c>
      <c r="N191" s="20">
        <v>150</v>
      </c>
      <c r="O191" s="81">
        <v>150</v>
      </c>
      <c r="P191" s="13">
        <f>SUM(E191:O191)</f>
        <v>1200</v>
      </c>
      <c r="R191" s="163">
        <v>7920</v>
      </c>
    </row>
    <row r="192" spans="1:20" ht="78.75">
      <c r="A192" s="8">
        <v>25</v>
      </c>
      <c r="D192" s="89" t="s">
        <v>815</v>
      </c>
      <c r="E192" s="80"/>
      <c r="N192" s="62"/>
      <c r="O192" s="81"/>
      <c r="P192" s="13"/>
      <c r="R192" s="185">
        <v>217417.5</v>
      </c>
    </row>
    <row r="193" spans="1:19">
      <c r="B193" s="20" t="s">
        <v>4</v>
      </c>
      <c r="D193" s="90" t="s">
        <v>821</v>
      </c>
      <c r="E193" s="80">
        <v>50</v>
      </c>
      <c r="F193" s="20">
        <v>10</v>
      </c>
      <c r="G193" s="20">
        <v>0</v>
      </c>
      <c r="H193" s="20">
        <v>10</v>
      </c>
      <c r="I193" s="20">
        <v>0</v>
      </c>
      <c r="J193" s="20">
        <v>10</v>
      </c>
      <c r="K193" s="20">
        <v>0</v>
      </c>
      <c r="L193" s="20">
        <v>0</v>
      </c>
      <c r="M193" s="20">
        <v>0</v>
      </c>
      <c r="N193" s="127">
        <v>30</v>
      </c>
      <c r="O193" s="20">
        <v>100</v>
      </c>
      <c r="P193" s="13">
        <f t="shared" ref="P193:P198" si="11">SUM(E193:O193)</f>
        <v>210</v>
      </c>
      <c r="Q193" s="163"/>
      <c r="R193" s="186"/>
      <c r="S193" s="144"/>
    </row>
    <row r="194" spans="1:19">
      <c r="B194" s="20" t="s">
        <v>5</v>
      </c>
      <c r="D194" s="90" t="s">
        <v>816</v>
      </c>
      <c r="E194" s="80">
        <v>0</v>
      </c>
      <c r="F194" s="20">
        <v>10</v>
      </c>
      <c r="G194" s="20">
        <v>0</v>
      </c>
      <c r="H194" s="20">
        <v>10</v>
      </c>
      <c r="I194" s="20">
        <v>0</v>
      </c>
      <c r="J194" s="20">
        <v>10</v>
      </c>
      <c r="K194" s="20">
        <v>0</v>
      </c>
      <c r="L194" s="20">
        <v>0</v>
      </c>
      <c r="M194" s="20">
        <v>0</v>
      </c>
      <c r="N194" s="127">
        <v>0</v>
      </c>
      <c r="O194" s="20">
        <v>100</v>
      </c>
      <c r="P194" s="13">
        <f t="shared" si="11"/>
        <v>130</v>
      </c>
      <c r="Q194" s="163"/>
      <c r="R194" s="186"/>
    </row>
    <row r="195" spans="1:19">
      <c r="B195" s="20" t="s">
        <v>6</v>
      </c>
      <c r="D195" s="90" t="s">
        <v>817</v>
      </c>
      <c r="E195" s="80">
        <v>100</v>
      </c>
      <c r="F195" s="20">
        <v>0</v>
      </c>
      <c r="G195" s="20">
        <v>0</v>
      </c>
      <c r="H195" s="20">
        <v>10</v>
      </c>
      <c r="I195" s="20">
        <v>0</v>
      </c>
      <c r="J195" s="20">
        <v>50</v>
      </c>
      <c r="K195" s="20">
        <v>0</v>
      </c>
      <c r="L195" s="20">
        <v>0</v>
      </c>
      <c r="M195" s="20">
        <v>0</v>
      </c>
      <c r="N195" s="127">
        <v>40</v>
      </c>
      <c r="O195" s="20">
        <v>100</v>
      </c>
      <c r="P195" s="13">
        <f t="shared" si="11"/>
        <v>300</v>
      </c>
      <c r="Q195" s="163"/>
      <c r="R195" s="186"/>
    </row>
    <row r="196" spans="1:19">
      <c r="B196" s="20" t="s">
        <v>7</v>
      </c>
      <c r="D196" s="90" t="s">
        <v>818</v>
      </c>
      <c r="E196" s="80">
        <v>50</v>
      </c>
      <c r="F196" s="20">
        <v>0</v>
      </c>
      <c r="G196" s="20">
        <v>0</v>
      </c>
      <c r="H196" s="20">
        <v>10</v>
      </c>
      <c r="I196" s="20">
        <v>0</v>
      </c>
      <c r="J196" s="20">
        <v>50</v>
      </c>
      <c r="K196" s="20">
        <v>0</v>
      </c>
      <c r="L196" s="20">
        <v>0</v>
      </c>
      <c r="M196" s="20">
        <v>0</v>
      </c>
      <c r="N196" s="127">
        <v>30</v>
      </c>
      <c r="O196" s="20">
        <v>100</v>
      </c>
      <c r="P196" s="13">
        <f t="shared" si="11"/>
        <v>240</v>
      </c>
      <c r="Q196" s="163"/>
      <c r="R196" s="186"/>
    </row>
    <row r="197" spans="1:19">
      <c r="B197" s="20" t="s">
        <v>8</v>
      </c>
      <c r="D197" s="90" t="s">
        <v>819</v>
      </c>
      <c r="E197" s="80">
        <v>20</v>
      </c>
      <c r="F197" s="20">
        <v>10</v>
      </c>
      <c r="G197" s="20">
        <v>0</v>
      </c>
      <c r="H197" s="20">
        <v>10</v>
      </c>
      <c r="I197" s="20">
        <v>0</v>
      </c>
      <c r="J197" s="20">
        <v>10</v>
      </c>
      <c r="K197" s="20">
        <v>0</v>
      </c>
      <c r="L197" s="20">
        <v>0</v>
      </c>
      <c r="M197" s="20">
        <v>0</v>
      </c>
      <c r="N197" s="127">
        <v>10</v>
      </c>
      <c r="O197" s="20">
        <v>100</v>
      </c>
      <c r="P197" s="13">
        <f t="shared" si="11"/>
        <v>160</v>
      </c>
      <c r="Q197" s="163"/>
      <c r="R197" s="186"/>
    </row>
    <row r="198" spans="1:19">
      <c r="B198" s="20" t="s">
        <v>9</v>
      </c>
      <c r="D198" s="85" t="s">
        <v>820</v>
      </c>
      <c r="E198" s="80">
        <v>20</v>
      </c>
      <c r="F198" s="20">
        <v>0</v>
      </c>
      <c r="G198" s="20">
        <v>0</v>
      </c>
      <c r="H198" s="20">
        <v>10</v>
      </c>
      <c r="I198" s="20">
        <v>0</v>
      </c>
      <c r="J198" s="20">
        <v>10</v>
      </c>
      <c r="K198" s="20">
        <v>0</v>
      </c>
      <c r="L198" s="20">
        <v>0</v>
      </c>
      <c r="M198" s="20">
        <v>0</v>
      </c>
      <c r="N198" s="127">
        <v>10</v>
      </c>
      <c r="O198" s="20">
        <v>100</v>
      </c>
      <c r="P198" s="13">
        <f t="shared" si="11"/>
        <v>150</v>
      </c>
      <c r="Q198" s="163"/>
      <c r="R198" s="187"/>
    </row>
    <row r="199" spans="1:19" ht="30">
      <c r="A199" s="8">
        <v>26</v>
      </c>
      <c r="D199" s="91" t="s">
        <v>135</v>
      </c>
      <c r="E199" s="80"/>
      <c r="N199" s="62"/>
      <c r="O199" s="81"/>
      <c r="P199" s="13"/>
      <c r="R199" s="185">
        <v>80040</v>
      </c>
    </row>
    <row r="200" spans="1:19" ht="15.75" customHeight="1">
      <c r="B200" s="20" t="s">
        <v>4</v>
      </c>
      <c r="C200" s="8" t="s">
        <v>76</v>
      </c>
      <c r="D200" s="92" t="s">
        <v>483</v>
      </c>
      <c r="E200" s="80">
        <v>20</v>
      </c>
      <c r="F200" s="20">
        <v>5</v>
      </c>
      <c r="G200" s="20">
        <v>0</v>
      </c>
      <c r="H200" s="20">
        <v>0</v>
      </c>
      <c r="I200" s="20">
        <v>0</v>
      </c>
      <c r="J200" s="20">
        <v>5</v>
      </c>
      <c r="K200" s="20">
        <v>0</v>
      </c>
      <c r="L200" s="20">
        <v>0</v>
      </c>
      <c r="M200" s="20">
        <v>0</v>
      </c>
      <c r="N200" s="125">
        <v>10</v>
      </c>
      <c r="O200" s="125">
        <v>10</v>
      </c>
      <c r="P200" s="13">
        <f t="shared" ref="P200:P205" si="12">SUM(E200:O200)</f>
        <v>50</v>
      </c>
      <c r="Q200" s="163"/>
      <c r="R200" s="186"/>
    </row>
    <row r="201" spans="1:19" ht="28.5" customHeight="1">
      <c r="B201" s="20" t="s">
        <v>5</v>
      </c>
      <c r="C201" s="8" t="s">
        <v>76</v>
      </c>
      <c r="D201" s="85" t="s">
        <v>484</v>
      </c>
      <c r="E201" s="80">
        <v>20</v>
      </c>
      <c r="F201" s="20">
        <v>5</v>
      </c>
      <c r="G201" s="20">
        <v>0</v>
      </c>
      <c r="H201" s="20">
        <v>0</v>
      </c>
      <c r="I201" s="20">
        <v>0</v>
      </c>
      <c r="J201" s="20">
        <v>5</v>
      </c>
      <c r="K201" s="20">
        <v>0</v>
      </c>
      <c r="L201" s="20">
        <v>0</v>
      </c>
      <c r="M201" s="20">
        <v>0</v>
      </c>
      <c r="N201" s="125">
        <v>10</v>
      </c>
      <c r="O201" s="125">
        <v>10</v>
      </c>
      <c r="P201" s="13">
        <f t="shared" si="12"/>
        <v>50</v>
      </c>
      <c r="Q201" s="163"/>
      <c r="R201" s="186"/>
    </row>
    <row r="202" spans="1:19">
      <c r="B202" s="20" t="s">
        <v>6</v>
      </c>
      <c r="C202" s="8" t="s">
        <v>76</v>
      </c>
      <c r="D202" s="85" t="s">
        <v>485</v>
      </c>
      <c r="E202" s="80">
        <v>20</v>
      </c>
      <c r="F202" s="20">
        <v>5</v>
      </c>
      <c r="G202" s="20">
        <v>0</v>
      </c>
      <c r="H202" s="20">
        <v>0</v>
      </c>
      <c r="I202" s="20">
        <v>0</v>
      </c>
      <c r="J202" s="20">
        <v>5</v>
      </c>
      <c r="K202" s="20">
        <v>0</v>
      </c>
      <c r="L202" s="20">
        <v>0</v>
      </c>
      <c r="M202" s="20">
        <v>0</v>
      </c>
      <c r="N202" s="125">
        <v>10</v>
      </c>
      <c r="O202" s="125">
        <v>10</v>
      </c>
      <c r="P202" s="13">
        <f t="shared" si="12"/>
        <v>50</v>
      </c>
      <c r="Q202" s="163"/>
      <c r="R202" s="186"/>
    </row>
    <row r="203" spans="1:19">
      <c r="B203" s="20" t="s">
        <v>7</v>
      </c>
      <c r="C203" s="8" t="s">
        <v>76</v>
      </c>
      <c r="D203" s="85" t="s">
        <v>136</v>
      </c>
      <c r="E203" s="80">
        <v>20</v>
      </c>
      <c r="F203" s="20">
        <v>5</v>
      </c>
      <c r="G203" s="20">
        <v>0</v>
      </c>
      <c r="H203" s="20">
        <v>0</v>
      </c>
      <c r="I203" s="20">
        <v>0</v>
      </c>
      <c r="J203" s="20">
        <v>5</v>
      </c>
      <c r="K203" s="20">
        <v>0</v>
      </c>
      <c r="L203" s="20">
        <v>0</v>
      </c>
      <c r="M203" s="20">
        <v>0</v>
      </c>
      <c r="N203" s="125">
        <v>10</v>
      </c>
      <c r="O203" s="125">
        <v>10</v>
      </c>
      <c r="P203" s="13">
        <f t="shared" si="12"/>
        <v>50</v>
      </c>
      <c r="Q203" s="163"/>
      <c r="R203" s="186"/>
    </row>
    <row r="204" spans="1:19">
      <c r="B204" s="20" t="s">
        <v>8</v>
      </c>
      <c r="C204" s="8" t="s">
        <v>76</v>
      </c>
      <c r="D204" s="85" t="s">
        <v>486</v>
      </c>
      <c r="E204" s="80">
        <v>20</v>
      </c>
      <c r="F204" s="20">
        <v>5</v>
      </c>
      <c r="G204" s="20">
        <v>0</v>
      </c>
      <c r="H204" s="20">
        <v>0</v>
      </c>
      <c r="I204" s="20">
        <v>0</v>
      </c>
      <c r="J204" s="20">
        <v>5</v>
      </c>
      <c r="K204" s="20">
        <v>0</v>
      </c>
      <c r="L204" s="20">
        <v>0</v>
      </c>
      <c r="M204" s="20">
        <v>0</v>
      </c>
      <c r="N204" s="125">
        <v>5</v>
      </c>
      <c r="O204" s="125">
        <v>10</v>
      </c>
      <c r="P204" s="13">
        <f t="shared" si="12"/>
        <v>45</v>
      </c>
      <c r="Q204" s="163"/>
      <c r="R204" s="187"/>
    </row>
    <row r="205" spans="1:19" ht="75">
      <c r="A205" s="8">
        <v>27</v>
      </c>
      <c r="B205" s="20" t="s">
        <v>4</v>
      </c>
      <c r="C205" s="8" t="s">
        <v>434</v>
      </c>
      <c r="D205" s="91" t="s">
        <v>1086</v>
      </c>
      <c r="E205" s="80">
        <v>5</v>
      </c>
      <c r="F205" s="20">
        <v>2</v>
      </c>
      <c r="G205" s="20">
        <v>0</v>
      </c>
      <c r="H205" s="20">
        <v>0</v>
      </c>
      <c r="I205" s="20">
        <v>0</v>
      </c>
      <c r="J205" s="20">
        <v>5</v>
      </c>
      <c r="K205" s="20">
        <v>0</v>
      </c>
      <c r="L205" s="20">
        <v>0</v>
      </c>
      <c r="M205" s="20">
        <v>0</v>
      </c>
      <c r="N205" s="125">
        <v>2</v>
      </c>
      <c r="O205" s="126">
        <v>5</v>
      </c>
      <c r="P205" s="13">
        <f t="shared" si="12"/>
        <v>19</v>
      </c>
      <c r="Q205" s="163"/>
      <c r="R205" s="163">
        <v>47196</v>
      </c>
      <c r="S205" s="144"/>
    </row>
    <row r="206" spans="1:19">
      <c r="A206" s="8">
        <v>28</v>
      </c>
      <c r="D206" s="91" t="s">
        <v>137</v>
      </c>
      <c r="E206" s="80"/>
      <c r="N206" s="13"/>
      <c r="O206" s="13"/>
      <c r="P206" s="13"/>
      <c r="R206" s="185">
        <v>163500</v>
      </c>
    </row>
    <row r="207" spans="1:19">
      <c r="B207" s="20" t="s">
        <v>4</v>
      </c>
      <c r="C207" s="8" t="s">
        <v>436</v>
      </c>
      <c r="D207" s="90" t="s">
        <v>138</v>
      </c>
      <c r="E207" s="80">
        <v>10</v>
      </c>
      <c r="F207" s="20">
        <v>1</v>
      </c>
      <c r="G207" s="20">
        <v>0</v>
      </c>
      <c r="H207" s="20">
        <v>0</v>
      </c>
      <c r="I207" s="20">
        <v>0</v>
      </c>
      <c r="J207" s="20">
        <v>2</v>
      </c>
      <c r="K207" s="20">
        <v>0</v>
      </c>
      <c r="L207" s="20">
        <v>0</v>
      </c>
      <c r="M207" s="20">
        <v>0</v>
      </c>
      <c r="N207" s="20">
        <v>10</v>
      </c>
      <c r="O207" s="72">
        <v>5</v>
      </c>
      <c r="P207" s="13">
        <f>SUM(E207:O207)</f>
        <v>28</v>
      </c>
      <c r="Q207" s="163"/>
      <c r="R207" s="186"/>
    </row>
    <row r="208" spans="1:19">
      <c r="B208" s="20" t="s">
        <v>5</v>
      </c>
      <c r="C208" s="8" t="s">
        <v>436</v>
      </c>
      <c r="D208" s="90" t="s">
        <v>139</v>
      </c>
      <c r="E208" s="80">
        <v>10</v>
      </c>
      <c r="F208" s="20">
        <v>1</v>
      </c>
      <c r="G208" s="20">
        <v>0</v>
      </c>
      <c r="H208" s="20">
        <v>0</v>
      </c>
      <c r="I208" s="20">
        <v>0</v>
      </c>
      <c r="J208" s="20">
        <v>2</v>
      </c>
      <c r="K208" s="20">
        <v>0</v>
      </c>
      <c r="L208" s="20">
        <v>0</v>
      </c>
      <c r="M208" s="20">
        <v>0</v>
      </c>
      <c r="N208" s="20">
        <v>10</v>
      </c>
      <c r="O208" s="72">
        <v>5</v>
      </c>
      <c r="P208" s="13">
        <f>SUM(E208:O208)</f>
        <v>28</v>
      </c>
      <c r="Q208" s="163"/>
      <c r="R208" s="186"/>
    </row>
    <row r="209" spans="1:19">
      <c r="B209" s="20" t="s">
        <v>6</v>
      </c>
      <c r="C209" s="8" t="s">
        <v>436</v>
      </c>
      <c r="D209" s="90" t="s">
        <v>140</v>
      </c>
      <c r="E209" s="80">
        <v>10</v>
      </c>
      <c r="F209" s="20">
        <v>1</v>
      </c>
      <c r="G209" s="20">
        <v>0</v>
      </c>
      <c r="H209" s="20">
        <v>0</v>
      </c>
      <c r="I209" s="20">
        <v>0</v>
      </c>
      <c r="J209" s="20">
        <v>2</v>
      </c>
      <c r="K209" s="20">
        <v>0</v>
      </c>
      <c r="L209" s="20">
        <v>0</v>
      </c>
      <c r="M209" s="20">
        <v>0</v>
      </c>
      <c r="N209" s="20">
        <v>5</v>
      </c>
      <c r="O209" s="72">
        <v>5</v>
      </c>
      <c r="P209" s="13">
        <f>SUM(E209:O209)</f>
        <v>23</v>
      </c>
      <c r="Q209" s="163"/>
      <c r="R209" s="186"/>
    </row>
    <row r="210" spans="1:19">
      <c r="B210" s="20" t="s">
        <v>7</v>
      </c>
      <c r="C210" s="8" t="s">
        <v>435</v>
      </c>
      <c r="D210" s="90" t="s">
        <v>141</v>
      </c>
      <c r="E210" s="80">
        <v>10</v>
      </c>
      <c r="F210" s="20">
        <v>1</v>
      </c>
      <c r="G210" s="20">
        <v>0</v>
      </c>
      <c r="H210" s="20">
        <v>0</v>
      </c>
      <c r="I210" s="20">
        <v>0</v>
      </c>
      <c r="J210" s="20">
        <v>2</v>
      </c>
      <c r="K210" s="20">
        <v>0</v>
      </c>
      <c r="L210" s="20">
        <v>0</v>
      </c>
      <c r="M210" s="20">
        <v>0</v>
      </c>
      <c r="N210" s="20">
        <v>5</v>
      </c>
      <c r="O210" s="72">
        <v>5</v>
      </c>
      <c r="P210" s="13">
        <f>SUM(E210:O210)</f>
        <v>23</v>
      </c>
      <c r="Q210" s="163"/>
      <c r="R210" s="186"/>
    </row>
    <row r="211" spans="1:19">
      <c r="B211" s="20" t="s">
        <v>8</v>
      </c>
      <c r="C211" s="8" t="s">
        <v>435</v>
      </c>
      <c r="D211" s="90" t="s">
        <v>142</v>
      </c>
      <c r="E211" s="80">
        <v>10</v>
      </c>
      <c r="F211" s="20">
        <v>1</v>
      </c>
      <c r="G211" s="20">
        <v>0</v>
      </c>
      <c r="H211" s="20">
        <v>0</v>
      </c>
      <c r="I211" s="20">
        <v>0</v>
      </c>
      <c r="J211" s="20">
        <v>2</v>
      </c>
      <c r="K211" s="20">
        <v>0</v>
      </c>
      <c r="L211" s="20">
        <v>0</v>
      </c>
      <c r="M211" s="20">
        <v>0</v>
      </c>
      <c r="N211" s="20">
        <v>5</v>
      </c>
      <c r="O211" s="72">
        <v>5</v>
      </c>
      <c r="P211" s="13">
        <f>SUM(E211:O211)</f>
        <v>23</v>
      </c>
      <c r="Q211" s="163"/>
      <c r="R211" s="187"/>
    </row>
    <row r="212" spans="1:19" ht="31.5">
      <c r="A212" s="8">
        <v>29</v>
      </c>
      <c r="D212" s="93" t="s">
        <v>143</v>
      </c>
      <c r="E212" s="80"/>
      <c r="M212" s="20">
        <v>0</v>
      </c>
      <c r="N212" s="81"/>
      <c r="O212" s="81"/>
      <c r="P212" s="13"/>
      <c r="R212" s="185">
        <v>602581.19999999995</v>
      </c>
    </row>
    <row r="213" spans="1:19">
      <c r="B213" s="20" t="s">
        <v>4</v>
      </c>
      <c r="C213" s="8" t="s">
        <v>69</v>
      </c>
      <c r="D213" s="90" t="s">
        <v>144</v>
      </c>
      <c r="E213" s="50">
        <v>0</v>
      </c>
      <c r="F213" s="60">
        <v>0</v>
      </c>
      <c r="G213" s="20">
        <v>0</v>
      </c>
      <c r="H213" s="20">
        <v>0</v>
      </c>
      <c r="I213" s="20">
        <v>0</v>
      </c>
      <c r="J213" s="20">
        <v>50</v>
      </c>
      <c r="K213" s="20">
        <v>0</v>
      </c>
      <c r="L213" s="20">
        <v>0</v>
      </c>
      <c r="M213" s="20">
        <v>0</v>
      </c>
      <c r="N213" s="127">
        <v>40</v>
      </c>
      <c r="O213" s="60">
        <v>0</v>
      </c>
      <c r="P213" s="13">
        <f t="shared" ref="P213:P226" si="13">SUM(E213:O213)</f>
        <v>90</v>
      </c>
      <c r="R213" s="186"/>
      <c r="S213" s="144"/>
    </row>
    <row r="214" spans="1:19">
      <c r="B214" s="20" t="s">
        <v>5</v>
      </c>
      <c r="C214" s="8" t="s">
        <v>69</v>
      </c>
      <c r="D214" s="90" t="s">
        <v>145</v>
      </c>
      <c r="E214" s="50">
        <v>0</v>
      </c>
      <c r="F214" s="60">
        <v>0</v>
      </c>
      <c r="G214" s="20">
        <v>0</v>
      </c>
      <c r="H214" s="20">
        <v>0</v>
      </c>
      <c r="I214" s="20">
        <v>0</v>
      </c>
      <c r="J214" s="20">
        <v>0</v>
      </c>
      <c r="K214" s="20">
        <v>0</v>
      </c>
      <c r="L214" s="20">
        <v>0</v>
      </c>
      <c r="M214" s="20">
        <v>0</v>
      </c>
      <c r="N214" s="127">
        <v>10</v>
      </c>
      <c r="O214" s="60">
        <v>0</v>
      </c>
      <c r="P214" s="13">
        <f t="shared" si="13"/>
        <v>10</v>
      </c>
      <c r="R214" s="186"/>
    </row>
    <row r="215" spans="1:19">
      <c r="B215" s="20" t="s">
        <v>6</v>
      </c>
      <c r="C215" s="8" t="s">
        <v>69</v>
      </c>
      <c r="D215" s="90" t="s">
        <v>146</v>
      </c>
      <c r="E215" s="50">
        <v>0</v>
      </c>
      <c r="F215" s="60">
        <v>0</v>
      </c>
      <c r="G215" s="20">
        <v>0</v>
      </c>
      <c r="H215" s="20">
        <v>0</v>
      </c>
      <c r="I215" s="20">
        <v>0</v>
      </c>
      <c r="J215" s="20">
        <v>10</v>
      </c>
      <c r="K215" s="20">
        <v>0</v>
      </c>
      <c r="L215" s="20">
        <v>0</v>
      </c>
      <c r="M215" s="20">
        <v>0</v>
      </c>
      <c r="N215" s="127">
        <v>10</v>
      </c>
      <c r="O215" s="60">
        <v>0</v>
      </c>
      <c r="P215" s="13">
        <f t="shared" si="13"/>
        <v>20</v>
      </c>
      <c r="R215" s="186"/>
    </row>
    <row r="216" spans="1:19">
      <c r="B216" s="20" t="s">
        <v>7</v>
      </c>
      <c r="C216" s="8" t="s">
        <v>69</v>
      </c>
      <c r="D216" s="90" t="s">
        <v>147</v>
      </c>
      <c r="E216" s="50">
        <v>0</v>
      </c>
      <c r="F216" s="60">
        <v>0</v>
      </c>
      <c r="G216" s="20">
        <v>0</v>
      </c>
      <c r="H216" s="20">
        <v>0</v>
      </c>
      <c r="I216" s="20">
        <v>0</v>
      </c>
      <c r="J216" s="20">
        <v>10</v>
      </c>
      <c r="K216" s="20">
        <v>0</v>
      </c>
      <c r="L216" s="20">
        <v>0</v>
      </c>
      <c r="M216" s="20">
        <v>0</v>
      </c>
      <c r="N216" s="127">
        <v>10</v>
      </c>
      <c r="O216" s="60">
        <v>0</v>
      </c>
      <c r="P216" s="13">
        <f t="shared" si="13"/>
        <v>20</v>
      </c>
      <c r="R216" s="186"/>
    </row>
    <row r="217" spans="1:19">
      <c r="B217" s="20" t="s">
        <v>8</v>
      </c>
      <c r="C217" s="8" t="s">
        <v>437</v>
      </c>
      <c r="D217" s="90" t="s">
        <v>148</v>
      </c>
      <c r="E217" s="50">
        <v>0</v>
      </c>
      <c r="F217" s="60">
        <v>0</v>
      </c>
      <c r="G217" s="20">
        <v>0</v>
      </c>
      <c r="H217" s="20">
        <v>0</v>
      </c>
      <c r="I217" s="20">
        <v>0</v>
      </c>
      <c r="J217" s="20">
        <v>10</v>
      </c>
      <c r="K217" s="20">
        <v>0</v>
      </c>
      <c r="L217" s="20">
        <v>0</v>
      </c>
      <c r="M217" s="20">
        <v>0</v>
      </c>
      <c r="N217" s="127">
        <v>10</v>
      </c>
      <c r="O217" s="60">
        <v>0</v>
      </c>
      <c r="P217" s="13">
        <f t="shared" si="13"/>
        <v>20</v>
      </c>
      <c r="R217" s="186"/>
    </row>
    <row r="218" spans="1:19">
      <c r="B218" s="20" t="s">
        <v>9</v>
      </c>
      <c r="C218" s="8" t="s">
        <v>437</v>
      </c>
      <c r="D218" s="90" t="s">
        <v>149</v>
      </c>
      <c r="E218" s="50">
        <v>0</v>
      </c>
      <c r="F218" s="60">
        <v>0</v>
      </c>
      <c r="G218" s="20">
        <v>0</v>
      </c>
      <c r="H218" s="20">
        <v>0</v>
      </c>
      <c r="I218" s="20">
        <v>0</v>
      </c>
      <c r="J218" s="20">
        <v>10</v>
      </c>
      <c r="K218" s="20">
        <v>0</v>
      </c>
      <c r="L218" s="20">
        <v>0</v>
      </c>
      <c r="M218" s="20">
        <v>0</v>
      </c>
      <c r="N218" s="127">
        <v>10</v>
      </c>
      <c r="O218" s="60">
        <v>0</v>
      </c>
      <c r="P218" s="13">
        <f t="shared" si="13"/>
        <v>20</v>
      </c>
      <c r="R218" s="186"/>
    </row>
    <row r="219" spans="1:19">
      <c r="B219" s="20" t="s">
        <v>10</v>
      </c>
      <c r="C219" s="8" t="s">
        <v>438</v>
      </c>
      <c r="D219" s="90" t="s">
        <v>150</v>
      </c>
      <c r="E219" s="50">
        <v>0</v>
      </c>
      <c r="F219" s="60">
        <v>0</v>
      </c>
      <c r="G219" s="20">
        <v>0</v>
      </c>
      <c r="H219" s="20">
        <v>0</v>
      </c>
      <c r="I219" s="20">
        <v>0</v>
      </c>
      <c r="J219" s="20">
        <v>25</v>
      </c>
      <c r="K219" s="20">
        <v>0</v>
      </c>
      <c r="L219" s="20">
        <v>0</v>
      </c>
      <c r="M219" s="20">
        <v>0</v>
      </c>
      <c r="N219" s="127">
        <v>10</v>
      </c>
      <c r="O219" s="60">
        <v>0</v>
      </c>
      <c r="P219" s="13">
        <f t="shared" si="13"/>
        <v>35</v>
      </c>
      <c r="R219" s="186"/>
    </row>
    <row r="220" spans="1:19">
      <c r="B220" s="20" t="s">
        <v>11</v>
      </c>
      <c r="C220" s="8" t="s">
        <v>438</v>
      </c>
      <c r="D220" s="90" t="s">
        <v>151</v>
      </c>
      <c r="E220" s="50">
        <v>0</v>
      </c>
      <c r="F220" s="60">
        <v>0</v>
      </c>
      <c r="G220" s="20">
        <v>0</v>
      </c>
      <c r="H220" s="20">
        <v>0</v>
      </c>
      <c r="I220" s="20">
        <v>0</v>
      </c>
      <c r="J220" s="20">
        <v>5</v>
      </c>
      <c r="K220" s="20">
        <v>0</v>
      </c>
      <c r="L220" s="20">
        <v>0</v>
      </c>
      <c r="M220" s="20">
        <v>0</v>
      </c>
      <c r="N220" s="127">
        <v>10</v>
      </c>
      <c r="O220" s="60">
        <v>0</v>
      </c>
      <c r="P220" s="13">
        <f t="shared" si="13"/>
        <v>15</v>
      </c>
      <c r="R220" s="186"/>
    </row>
    <row r="221" spans="1:19">
      <c r="B221" s="20" t="s">
        <v>12</v>
      </c>
      <c r="C221" s="8" t="s">
        <v>438</v>
      </c>
      <c r="D221" s="90" t="s">
        <v>152</v>
      </c>
      <c r="E221" s="50">
        <v>0</v>
      </c>
      <c r="F221" s="60">
        <v>0</v>
      </c>
      <c r="G221" s="20">
        <v>0</v>
      </c>
      <c r="H221" s="20">
        <v>0</v>
      </c>
      <c r="I221" s="20">
        <v>0</v>
      </c>
      <c r="J221" s="20">
        <v>10</v>
      </c>
      <c r="K221" s="20">
        <v>0</v>
      </c>
      <c r="L221" s="20">
        <v>0</v>
      </c>
      <c r="M221" s="20">
        <v>0</v>
      </c>
      <c r="N221" s="127">
        <v>5</v>
      </c>
      <c r="O221" s="60">
        <v>0</v>
      </c>
      <c r="P221" s="13">
        <f t="shared" si="13"/>
        <v>15</v>
      </c>
      <c r="R221" s="186"/>
    </row>
    <row r="222" spans="1:19">
      <c r="B222" s="20" t="s">
        <v>13</v>
      </c>
      <c r="C222" s="8" t="s">
        <v>439</v>
      </c>
      <c r="D222" s="90" t="s">
        <v>153</v>
      </c>
      <c r="E222" s="50">
        <v>0</v>
      </c>
      <c r="F222" s="60">
        <v>0</v>
      </c>
      <c r="G222" s="20">
        <v>0</v>
      </c>
      <c r="H222" s="20">
        <v>0</v>
      </c>
      <c r="I222" s="20">
        <v>0</v>
      </c>
      <c r="J222" s="20">
        <v>20</v>
      </c>
      <c r="K222" s="20">
        <v>0</v>
      </c>
      <c r="L222" s="20">
        <v>0</v>
      </c>
      <c r="M222" s="20">
        <v>0</v>
      </c>
      <c r="N222" s="127">
        <v>10</v>
      </c>
      <c r="O222" s="60">
        <v>0</v>
      </c>
      <c r="P222" s="13">
        <f t="shared" si="13"/>
        <v>30</v>
      </c>
      <c r="R222" s="186"/>
    </row>
    <row r="223" spans="1:19">
      <c r="B223" s="20" t="s">
        <v>14</v>
      </c>
      <c r="C223" s="8" t="s">
        <v>439</v>
      </c>
      <c r="D223" s="90" t="s">
        <v>154</v>
      </c>
      <c r="E223" s="50">
        <v>0</v>
      </c>
      <c r="F223" s="60">
        <v>0</v>
      </c>
      <c r="G223" s="20">
        <v>0</v>
      </c>
      <c r="H223" s="20">
        <v>0</v>
      </c>
      <c r="I223" s="20">
        <v>0</v>
      </c>
      <c r="J223" s="20">
        <v>50</v>
      </c>
      <c r="K223" s="20">
        <v>0</v>
      </c>
      <c r="L223" s="20">
        <v>0</v>
      </c>
      <c r="M223" s="20">
        <v>0</v>
      </c>
      <c r="N223" s="127">
        <v>40</v>
      </c>
      <c r="O223" s="60">
        <v>0</v>
      </c>
      <c r="P223" s="13">
        <f t="shared" si="13"/>
        <v>90</v>
      </c>
      <c r="R223" s="186"/>
    </row>
    <row r="224" spans="1:19">
      <c r="B224" s="20" t="s">
        <v>15</v>
      </c>
      <c r="C224" s="8" t="s">
        <v>440</v>
      </c>
      <c r="D224" s="90" t="s">
        <v>155</v>
      </c>
      <c r="E224" s="50">
        <v>0</v>
      </c>
      <c r="F224" s="60">
        <v>0</v>
      </c>
      <c r="G224" s="20">
        <v>0</v>
      </c>
      <c r="H224" s="20">
        <v>0</v>
      </c>
      <c r="I224" s="20">
        <v>0</v>
      </c>
      <c r="J224" s="20">
        <v>70</v>
      </c>
      <c r="K224" s="20">
        <v>0</v>
      </c>
      <c r="L224" s="20">
        <v>0</v>
      </c>
      <c r="M224" s="20">
        <v>0</v>
      </c>
      <c r="N224" s="127">
        <v>50</v>
      </c>
      <c r="O224" s="60">
        <v>0</v>
      </c>
      <c r="P224" s="13">
        <f t="shared" si="13"/>
        <v>120</v>
      </c>
      <c r="R224" s="186"/>
    </row>
    <row r="225" spans="1:19">
      <c r="B225" s="20" t="s">
        <v>16</v>
      </c>
      <c r="C225" s="8" t="s">
        <v>440</v>
      </c>
      <c r="D225" s="90" t="s">
        <v>156</v>
      </c>
      <c r="E225" s="50">
        <v>0</v>
      </c>
      <c r="F225" s="60">
        <v>0</v>
      </c>
      <c r="G225" s="20">
        <v>0</v>
      </c>
      <c r="H225" s="20">
        <v>0</v>
      </c>
      <c r="I225" s="20">
        <v>0</v>
      </c>
      <c r="J225" s="20">
        <v>50</v>
      </c>
      <c r="K225" s="20">
        <v>0</v>
      </c>
      <c r="L225" s="20">
        <v>0</v>
      </c>
      <c r="M225" s="20">
        <v>0</v>
      </c>
      <c r="N225" s="127">
        <v>40</v>
      </c>
      <c r="O225" s="60">
        <v>0</v>
      </c>
      <c r="P225" s="13">
        <f t="shared" si="13"/>
        <v>90</v>
      </c>
      <c r="R225" s="186"/>
    </row>
    <row r="226" spans="1:19">
      <c r="B226" s="20" t="s">
        <v>17</v>
      </c>
      <c r="C226" s="8" t="s">
        <v>441</v>
      </c>
      <c r="D226" s="90" t="s">
        <v>157</v>
      </c>
      <c r="E226" s="50">
        <v>0</v>
      </c>
      <c r="F226" s="60">
        <v>0</v>
      </c>
      <c r="G226" s="20">
        <v>0</v>
      </c>
      <c r="H226" s="20">
        <v>0</v>
      </c>
      <c r="I226" s="20">
        <v>0</v>
      </c>
      <c r="J226" s="20">
        <v>50</v>
      </c>
      <c r="K226" s="20">
        <v>0</v>
      </c>
      <c r="L226" s="20">
        <v>0</v>
      </c>
      <c r="M226" s="20">
        <v>0</v>
      </c>
      <c r="N226" s="127">
        <v>45</v>
      </c>
      <c r="O226" s="60">
        <v>0</v>
      </c>
      <c r="P226" s="13">
        <f t="shared" si="13"/>
        <v>95</v>
      </c>
      <c r="R226" s="186"/>
    </row>
    <row r="227" spans="1:19" ht="45">
      <c r="D227" s="91" t="s">
        <v>1462</v>
      </c>
      <c r="E227" s="80"/>
      <c r="N227" s="62"/>
      <c r="O227" s="81"/>
      <c r="P227" s="13"/>
      <c r="R227" s="187"/>
    </row>
    <row r="228" spans="1:19" ht="105">
      <c r="A228" s="8">
        <v>30</v>
      </c>
      <c r="B228" s="20" t="s">
        <v>4</v>
      </c>
      <c r="C228" s="43" t="s">
        <v>449</v>
      </c>
      <c r="D228" s="90" t="s">
        <v>1087</v>
      </c>
      <c r="E228" s="80">
        <v>2</v>
      </c>
      <c r="F228" s="20">
        <v>2</v>
      </c>
      <c r="G228" s="20">
        <v>1</v>
      </c>
      <c r="H228" s="20">
        <v>2</v>
      </c>
      <c r="I228" s="20">
        <v>0</v>
      </c>
      <c r="J228" s="20">
        <v>5</v>
      </c>
      <c r="K228" s="20">
        <v>0</v>
      </c>
      <c r="L228" s="20">
        <v>0</v>
      </c>
      <c r="M228" s="20">
        <v>0</v>
      </c>
      <c r="N228" s="20">
        <v>2</v>
      </c>
      <c r="O228" s="81">
        <v>2</v>
      </c>
      <c r="P228" s="13">
        <f>SUM(E228:O228)</f>
        <v>16</v>
      </c>
      <c r="R228" s="185">
        <v>767400</v>
      </c>
    </row>
    <row r="229" spans="1:19">
      <c r="B229" s="20" t="s">
        <v>5</v>
      </c>
      <c r="C229" s="43" t="s">
        <v>449</v>
      </c>
      <c r="D229" s="90" t="s">
        <v>173</v>
      </c>
      <c r="E229" s="126">
        <v>300</v>
      </c>
      <c r="F229" s="125">
        <v>180</v>
      </c>
      <c r="G229" s="125">
        <v>60</v>
      </c>
      <c r="H229" s="125">
        <v>100</v>
      </c>
      <c r="I229" s="125">
        <v>0</v>
      </c>
      <c r="J229" s="125">
        <v>300</v>
      </c>
      <c r="K229" s="125">
        <v>0</v>
      </c>
      <c r="L229" s="125">
        <v>0</v>
      </c>
      <c r="M229" s="125">
        <v>0</v>
      </c>
      <c r="N229" s="125">
        <v>140</v>
      </c>
      <c r="O229" s="125">
        <v>120</v>
      </c>
      <c r="P229" s="13">
        <f>SUM(E229:O229)</f>
        <v>1200</v>
      </c>
      <c r="R229" s="186"/>
      <c r="S229" s="144"/>
    </row>
    <row r="230" spans="1:19">
      <c r="B230" s="20" t="s">
        <v>6</v>
      </c>
      <c r="C230" s="43" t="s">
        <v>449</v>
      </c>
      <c r="D230" s="85" t="s">
        <v>158</v>
      </c>
      <c r="E230" s="126">
        <v>300</v>
      </c>
      <c r="F230" s="125">
        <v>180</v>
      </c>
      <c r="G230" s="125">
        <v>60</v>
      </c>
      <c r="H230" s="125">
        <v>100</v>
      </c>
      <c r="I230" s="125">
        <v>0</v>
      </c>
      <c r="J230" s="125">
        <v>300</v>
      </c>
      <c r="K230" s="125">
        <v>0</v>
      </c>
      <c r="L230" s="125">
        <v>0</v>
      </c>
      <c r="M230" s="125">
        <v>0</v>
      </c>
      <c r="N230" s="125">
        <v>140</v>
      </c>
      <c r="O230" s="125">
        <v>120</v>
      </c>
      <c r="P230" s="13">
        <f>SUM(E230:O230)</f>
        <v>1200</v>
      </c>
      <c r="R230" s="187"/>
    </row>
    <row r="231" spans="1:19" ht="31.5">
      <c r="A231" s="8">
        <v>31</v>
      </c>
      <c r="D231" s="93" t="s">
        <v>159</v>
      </c>
      <c r="E231" s="80"/>
      <c r="N231" s="62"/>
      <c r="O231" s="81"/>
      <c r="P231" s="13"/>
      <c r="R231" s="185">
        <v>308295</v>
      </c>
    </row>
    <row r="232" spans="1:19">
      <c r="B232" s="20" t="s">
        <v>4</v>
      </c>
      <c r="C232" s="8" t="s">
        <v>76</v>
      </c>
      <c r="D232" s="85" t="s">
        <v>162</v>
      </c>
      <c r="E232" s="80">
        <v>1</v>
      </c>
      <c r="F232" s="20">
        <v>1</v>
      </c>
      <c r="G232" s="20">
        <v>0</v>
      </c>
      <c r="H232" s="20">
        <v>1</v>
      </c>
      <c r="I232" s="20">
        <v>0</v>
      </c>
      <c r="J232" s="20">
        <v>1</v>
      </c>
      <c r="K232" s="20">
        <v>0</v>
      </c>
      <c r="L232" s="20">
        <v>0</v>
      </c>
      <c r="M232" s="20">
        <v>0</v>
      </c>
      <c r="N232" s="20">
        <v>1</v>
      </c>
      <c r="O232" s="81">
        <v>10</v>
      </c>
      <c r="P232" s="13">
        <f>SUM(E232:O232)</f>
        <v>15</v>
      </c>
      <c r="R232" s="186"/>
      <c r="S232" s="144"/>
    </row>
    <row r="233" spans="1:19">
      <c r="B233" s="20" t="s">
        <v>5</v>
      </c>
      <c r="C233" s="8" t="s">
        <v>76</v>
      </c>
      <c r="D233" s="85" t="s">
        <v>160</v>
      </c>
      <c r="E233" s="80">
        <v>20</v>
      </c>
      <c r="F233" s="20">
        <v>10</v>
      </c>
      <c r="G233" s="20">
        <v>0</v>
      </c>
      <c r="H233" s="20">
        <v>5</v>
      </c>
      <c r="I233" s="20">
        <v>0</v>
      </c>
      <c r="J233" s="20">
        <v>10</v>
      </c>
      <c r="K233" s="20">
        <v>0</v>
      </c>
      <c r="L233" s="20">
        <v>0</v>
      </c>
      <c r="M233" s="20">
        <v>0</v>
      </c>
      <c r="N233" s="20">
        <v>5</v>
      </c>
      <c r="O233" s="81">
        <v>10</v>
      </c>
      <c r="P233" s="13">
        <f>SUM(E233:O233)</f>
        <v>60</v>
      </c>
      <c r="R233" s="186"/>
    </row>
    <row r="234" spans="1:19">
      <c r="B234" s="20" t="s">
        <v>6</v>
      </c>
      <c r="C234" s="8" t="s">
        <v>76</v>
      </c>
      <c r="D234" s="85" t="s">
        <v>161</v>
      </c>
      <c r="E234" s="80">
        <v>20</v>
      </c>
      <c r="F234" s="20">
        <v>10</v>
      </c>
      <c r="G234" s="20">
        <v>0</v>
      </c>
      <c r="H234" s="20">
        <v>5</v>
      </c>
      <c r="I234" s="20">
        <v>0</v>
      </c>
      <c r="J234" s="20">
        <v>10</v>
      </c>
      <c r="K234" s="20">
        <v>0</v>
      </c>
      <c r="L234" s="20">
        <v>0</v>
      </c>
      <c r="M234" s="20">
        <v>0</v>
      </c>
      <c r="N234" s="20">
        <v>5</v>
      </c>
      <c r="O234" s="81">
        <v>10</v>
      </c>
      <c r="P234" s="13">
        <f>SUM(E234:O234)</f>
        <v>60</v>
      </c>
      <c r="R234" s="187"/>
    </row>
    <row r="235" spans="1:19" ht="26.25" customHeight="1">
      <c r="A235" s="8">
        <v>32</v>
      </c>
      <c r="D235" s="93" t="s">
        <v>163</v>
      </c>
      <c r="E235" s="80"/>
      <c r="N235" s="62"/>
      <c r="O235" s="81"/>
      <c r="P235" s="13"/>
      <c r="R235" s="185">
        <v>129789</v>
      </c>
    </row>
    <row r="236" spans="1:19">
      <c r="B236" s="20" t="s">
        <v>4</v>
      </c>
      <c r="C236" s="8" t="s">
        <v>444</v>
      </c>
      <c r="D236" s="85" t="s">
        <v>164</v>
      </c>
      <c r="E236" s="126">
        <v>1</v>
      </c>
      <c r="F236" s="125">
        <v>1</v>
      </c>
      <c r="G236" s="125">
        <v>0</v>
      </c>
      <c r="H236" s="125">
        <v>0</v>
      </c>
      <c r="I236" s="125">
        <v>0</v>
      </c>
      <c r="J236" s="125">
        <v>1</v>
      </c>
      <c r="K236" s="125">
        <v>0</v>
      </c>
      <c r="L236" s="125">
        <v>0</v>
      </c>
      <c r="M236" s="125">
        <v>0</v>
      </c>
      <c r="N236" s="125">
        <v>1</v>
      </c>
      <c r="O236" s="125">
        <v>1</v>
      </c>
      <c r="P236" s="13">
        <f>SUM(E236:O236)</f>
        <v>5</v>
      </c>
      <c r="R236" s="186"/>
      <c r="S236" s="144"/>
    </row>
    <row r="237" spans="1:19">
      <c r="B237" s="20" t="s">
        <v>5</v>
      </c>
      <c r="C237" s="8" t="s">
        <v>445</v>
      </c>
      <c r="D237" s="85" t="s">
        <v>165</v>
      </c>
      <c r="E237" s="126">
        <v>10</v>
      </c>
      <c r="F237" s="125">
        <v>1</v>
      </c>
      <c r="G237" s="125">
        <v>0</v>
      </c>
      <c r="H237" s="125">
        <v>0</v>
      </c>
      <c r="I237" s="125">
        <v>0</v>
      </c>
      <c r="J237" s="125">
        <v>10</v>
      </c>
      <c r="K237" s="125">
        <v>0</v>
      </c>
      <c r="L237" s="125">
        <v>0</v>
      </c>
      <c r="M237" s="125">
        <v>0</v>
      </c>
      <c r="N237" s="125">
        <v>10</v>
      </c>
      <c r="O237" s="125">
        <v>10</v>
      </c>
      <c r="P237" s="13">
        <f>SUM(E237:O237)</f>
        <v>41</v>
      </c>
      <c r="R237" s="186"/>
    </row>
    <row r="238" spans="1:19">
      <c r="B238" s="20" t="s">
        <v>6</v>
      </c>
      <c r="C238" s="8" t="s">
        <v>445</v>
      </c>
      <c r="D238" s="85" t="s">
        <v>166</v>
      </c>
      <c r="E238" s="126">
        <v>10</v>
      </c>
      <c r="F238" s="125">
        <v>1</v>
      </c>
      <c r="G238" s="125">
        <v>0</v>
      </c>
      <c r="H238" s="125">
        <v>0</v>
      </c>
      <c r="I238" s="125">
        <v>0</v>
      </c>
      <c r="J238" s="125">
        <v>10</v>
      </c>
      <c r="K238" s="125">
        <v>0</v>
      </c>
      <c r="L238" s="125">
        <v>0</v>
      </c>
      <c r="M238" s="125">
        <v>0</v>
      </c>
      <c r="N238" s="125">
        <v>10</v>
      </c>
      <c r="O238" s="125">
        <v>10</v>
      </c>
      <c r="P238" s="13">
        <f>SUM(E238:O238)</f>
        <v>41</v>
      </c>
      <c r="R238" s="187"/>
    </row>
    <row r="239" spans="1:19" ht="47.25">
      <c r="A239" s="8">
        <v>33</v>
      </c>
      <c r="D239" s="86" t="s">
        <v>1088</v>
      </c>
      <c r="E239" s="80"/>
      <c r="N239" s="62"/>
      <c r="O239" s="81"/>
      <c r="P239" s="13"/>
      <c r="R239" s="185">
        <v>479232</v>
      </c>
    </row>
    <row r="240" spans="1:19" ht="31.5">
      <c r="B240" s="20" t="s">
        <v>4</v>
      </c>
      <c r="C240" s="8" t="s">
        <v>201</v>
      </c>
      <c r="D240" s="85" t="s">
        <v>221</v>
      </c>
      <c r="E240" s="80">
        <v>5</v>
      </c>
      <c r="F240" s="20">
        <v>3</v>
      </c>
      <c r="G240" s="20">
        <v>0</v>
      </c>
      <c r="H240" s="20">
        <v>0</v>
      </c>
      <c r="I240" s="20">
        <v>0</v>
      </c>
      <c r="J240" s="20">
        <v>5</v>
      </c>
      <c r="K240" s="20">
        <v>0</v>
      </c>
      <c r="L240" s="20">
        <v>0</v>
      </c>
      <c r="M240" s="20">
        <v>0</v>
      </c>
      <c r="N240" s="20">
        <v>3</v>
      </c>
      <c r="O240" s="20">
        <v>10</v>
      </c>
      <c r="P240" s="13">
        <f>SUM(E240:O240)</f>
        <v>26</v>
      </c>
      <c r="R240" s="186"/>
      <c r="S240" s="144"/>
    </row>
    <row r="241" spans="1:20" ht="47.25">
      <c r="B241" s="20" t="s">
        <v>5</v>
      </c>
      <c r="C241" s="8" t="s">
        <v>446</v>
      </c>
      <c r="D241" s="85" t="s">
        <v>222</v>
      </c>
      <c r="E241" s="80">
        <v>5</v>
      </c>
      <c r="F241" s="20">
        <v>3</v>
      </c>
      <c r="G241" s="20">
        <v>0</v>
      </c>
      <c r="H241" s="20">
        <v>0</v>
      </c>
      <c r="I241" s="20">
        <v>0</v>
      </c>
      <c r="J241" s="20">
        <v>5</v>
      </c>
      <c r="K241" s="20">
        <v>0</v>
      </c>
      <c r="L241" s="20">
        <v>0</v>
      </c>
      <c r="M241" s="20">
        <v>0</v>
      </c>
      <c r="N241" s="20">
        <v>3</v>
      </c>
      <c r="O241" s="20">
        <v>10</v>
      </c>
      <c r="P241" s="13">
        <f>SUM(E241:O241)</f>
        <v>26</v>
      </c>
      <c r="R241" s="187"/>
    </row>
    <row r="242" spans="1:20" ht="31.5">
      <c r="A242" s="8">
        <v>34</v>
      </c>
      <c r="D242" s="93" t="s">
        <v>167</v>
      </c>
      <c r="E242" s="80"/>
      <c r="N242" s="62"/>
      <c r="O242" s="81"/>
      <c r="P242" s="13"/>
      <c r="R242" s="185">
        <v>297450</v>
      </c>
    </row>
    <row r="243" spans="1:20">
      <c r="B243" s="20" t="s">
        <v>4</v>
      </c>
      <c r="C243" s="8" t="s">
        <v>447</v>
      </c>
      <c r="D243" s="85" t="s">
        <v>168</v>
      </c>
      <c r="E243" s="80">
        <v>1</v>
      </c>
      <c r="F243" s="20">
        <v>10</v>
      </c>
      <c r="G243" s="20">
        <v>0</v>
      </c>
      <c r="H243" s="20">
        <v>0</v>
      </c>
      <c r="I243" s="20">
        <v>0</v>
      </c>
      <c r="J243" s="20">
        <v>10</v>
      </c>
      <c r="K243" s="20">
        <v>0</v>
      </c>
      <c r="L243" s="20">
        <v>0</v>
      </c>
      <c r="M243" s="20">
        <v>30</v>
      </c>
      <c r="N243" s="20">
        <v>5</v>
      </c>
      <c r="O243" s="81">
        <v>20</v>
      </c>
      <c r="P243" s="13">
        <f t="shared" ref="P243:P247" si="14">SUM(E243:O243)</f>
        <v>76</v>
      </c>
      <c r="Q243" s="172"/>
      <c r="R243" s="186"/>
      <c r="S243" s="144"/>
      <c r="T243" s="144"/>
    </row>
    <row r="244" spans="1:20">
      <c r="B244" s="20" t="s">
        <v>5</v>
      </c>
      <c r="C244" s="8" t="s">
        <v>447</v>
      </c>
      <c r="D244" s="85" t="s">
        <v>169</v>
      </c>
      <c r="E244" s="80">
        <v>1</v>
      </c>
      <c r="F244" s="20">
        <v>20</v>
      </c>
      <c r="G244" s="20">
        <v>0</v>
      </c>
      <c r="H244" s="20">
        <v>0</v>
      </c>
      <c r="I244" s="20">
        <v>0</v>
      </c>
      <c r="J244" s="20">
        <v>20</v>
      </c>
      <c r="K244" s="20">
        <v>0</v>
      </c>
      <c r="L244" s="20">
        <v>0</v>
      </c>
      <c r="M244" s="20">
        <v>30</v>
      </c>
      <c r="N244" s="20">
        <v>5</v>
      </c>
      <c r="O244" s="81">
        <v>20</v>
      </c>
      <c r="P244" s="13">
        <f t="shared" si="14"/>
        <v>96</v>
      </c>
      <c r="Q244" s="173"/>
      <c r="R244" s="186"/>
    </row>
    <row r="245" spans="1:20">
      <c r="B245" s="20" t="s">
        <v>6</v>
      </c>
      <c r="C245" s="8" t="s">
        <v>447</v>
      </c>
      <c r="D245" s="85" t="s">
        <v>170</v>
      </c>
      <c r="E245" s="80">
        <v>10</v>
      </c>
      <c r="F245" s="20">
        <v>0</v>
      </c>
      <c r="G245" s="20">
        <v>0</v>
      </c>
      <c r="H245" s="20">
        <v>0</v>
      </c>
      <c r="I245" s="20">
        <v>0</v>
      </c>
      <c r="J245" s="20">
        <v>0</v>
      </c>
      <c r="K245" s="20">
        <v>0</v>
      </c>
      <c r="L245" s="20">
        <v>0</v>
      </c>
      <c r="M245" s="20">
        <v>0</v>
      </c>
      <c r="N245" s="20">
        <v>10</v>
      </c>
      <c r="O245" s="20">
        <v>30</v>
      </c>
      <c r="P245" s="13">
        <f t="shared" si="14"/>
        <v>50</v>
      </c>
      <c r="Q245" s="173"/>
      <c r="R245" s="186"/>
    </row>
    <row r="246" spans="1:20">
      <c r="B246" s="20" t="s">
        <v>7</v>
      </c>
      <c r="C246" s="8" t="s">
        <v>447</v>
      </c>
      <c r="D246" s="85" t="s">
        <v>171</v>
      </c>
      <c r="E246" s="80">
        <v>10</v>
      </c>
      <c r="F246" s="20">
        <v>0</v>
      </c>
      <c r="G246" s="20">
        <v>0</v>
      </c>
      <c r="H246" s="20">
        <v>0</v>
      </c>
      <c r="I246" s="20">
        <v>0</v>
      </c>
      <c r="J246" s="20">
        <v>0</v>
      </c>
      <c r="K246" s="20">
        <v>0</v>
      </c>
      <c r="L246" s="20">
        <v>0</v>
      </c>
      <c r="M246" s="20">
        <v>0</v>
      </c>
      <c r="N246" s="20">
        <v>10</v>
      </c>
      <c r="O246" s="20">
        <v>30</v>
      </c>
      <c r="P246" s="13">
        <f t="shared" si="14"/>
        <v>50</v>
      </c>
      <c r="Q246" s="173"/>
      <c r="R246" s="186"/>
    </row>
    <row r="247" spans="1:20">
      <c r="B247" s="20" t="s">
        <v>8</v>
      </c>
      <c r="C247" s="8" t="s">
        <v>447</v>
      </c>
      <c r="D247" s="85" t="s">
        <v>172</v>
      </c>
      <c r="E247" s="80">
        <v>10</v>
      </c>
      <c r="F247" s="20">
        <v>0</v>
      </c>
      <c r="G247" s="20">
        <v>0</v>
      </c>
      <c r="H247" s="20">
        <v>0</v>
      </c>
      <c r="I247" s="20">
        <v>0</v>
      </c>
      <c r="J247" s="20">
        <v>0</v>
      </c>
      <c r="K247" s="20">
        <v>0</v>
      </c>
      <c r="L247" s="20">
        <v>0</v>
      </c>
      <c r="M247" s="20">
        <v>0</v>
      </c>
      <c r="N247" s="20">
        <v>10</v>
      </c>
      <c r="O247" s="20">
        <v>30</v>
      </c>
      <c r="P247" s="13">
        <f t="shared" si="14"/>
        <v>50</v>
      </c>
      <c r="Q247" s="173"/>
      <c r="R247" s="187"/>
    </row>
    <row r="248" spans="1:20" ht="63">
      <c r="A248" s="8">
        <v>35</v>
      </c>
      <c r="B248" s="127" t="s">
        <v>4</v>
      </c>
      <c r="C248" s="8" t="s">
        <v>448</v>
      </c>
      <c r="D248" s="128" t="s">
        <v>1200</v>
      </c>
      <c r="E248" s="129">
        <v>100</v>
      </c>
      <c r="F248" s="127">
        <v>5</v>
      </c>
      <c r="G248" s="127">
        <v>0</v>
      </c>
      <c r="H248" s="127">
        <v>0</v>
      </c>
      <c r="I248" s="127">
        <v>0</v>
      </c>
      <c r="J248" s="127">
        <v>100</v>
      </c>
      <c r="K248" s="127">
        <v>0</v>
      </c>
      <c r="L248" s="127">
        <v>0</v>
      </c>
      <c r="M248" s="127">
        <v>6</v>
      </c>
      <c r="N248" s="127">
        <v>45</v>
      </c>
      <c r="O248" s="127">
        <v>100</v>
      </c>
      <c r="P248" s="13">
        <f>SUM(E248:O248)</f>
        <v>356</v>
      </c>
      <c r="R248" s="185">
        <v>615930</v>
      </c>
      <c r="S248" s="144"/>
    </row>
    <row r="249" spans="1:20">
      <c r="B249" s="127" t="s">
        <v>5</v>
      </c>
      <c r="C249" s="8" t="s">
        <v>1172</v>
      </c>
      <c r="D249" s="128" t="s">
        <v>1177</v>
      </c>
      <c r="E249" s="130">
        <v>100</v>
      </c>
      <c r="F249" s="130">
        <v>10</v>
      </c>
      <c r="G249" s="130">
        <v>0</v>
      </c>
      <c r="H249" s="131">
        <v>10</v>
      </c>
      <c r="I249" s="130">
        <v>0</v>
      </c>
      <c r="J249" s="130">
        <v>100</v>
      </c>
      <c r="K249" s="130">
        <v>0</v>
      </c>
      <c r="L249" s="130">
        <v>0</v>
      </c>
      <c r="M249" s="130">
        <v>0</v>
      </c>
      <c r="N249" s="130">
        <v>100</v>
      </c>
      <c r="O249" s="130">
        <v>100</v>
      </c>
      <c r="P249" s="13">
        <f>SUM(E250:O250)</f>
        <v>440</v>
      </c>
      <c r="R249" s="186"/>
    </row>
    <row r="250" spans="1:20">
      <c r="B250" s="127" t="s">
        <v>6</v>
      </c>
      <c r="C250" s="8" t="s">
        <v>1172</v>
      </c>
      <c r="D250" s="128" t="s">
        <v>1178</v>
      </c>
      <c r="E250" s="129">
        <v>100</v>
      </c>
      <c r="F250" s="127">
        <v>10</v>
      </c>
      <c r="G250" s="127">
        <v>0</v>
      </c>
      <c r="H250" s="127">
        <v>10</v>
      </c>
      <c r="I250" s="127">
        <v>0</v>
      </c>
      <c r="J250" s="127">
        <v>100</v>
      </c>
      <c r="K250" s="127">
        <v>0</v>
      </c>
      <c r="L250" s="127">
        <v>0</v>
      </c>
      <c r="M250" s="127">
        <v>20</v>
      </c>
      <c r="N250" s="127">
        <v>100</v>
      </c>
      <c r="O250" s="127">
        <v>100</v>
      </c>
      <c r="P250" s="13">
        <f>SUM(E251:O251)</f>
        <v>440</v>
      </c>
      <c r="R250" s="186"/>
    </row>
    <row r="251" spans="1:20">
      <c r="B251" s="127" t="s">
        <v>7</v>
      </c>
      <c r="C251" s="8" t="s">
        <v>1172</v>
      </c>
      <c r="D251" s="128" t="s">
        <v>1179</v>
      </c>
      <c r="E251" s="126">
        <v>100</v>
      </c>
      <c r="F251" s="125">
        <v>10</v>
      </c>
      <c r="G251" s="125">
        <v>0</v>
      </c>
      <c r="H251" s="125">
        <v>10</v>
      </c>
      <c r="I251" s="125">
        <v>0</v>
      </c>
      <c r="J251" s="125">
        <v>100</v>
      </c>
      <c r="K251" s="125">
        <v>0</v>
      </c>
      <c r="L251" s="125">
        <v>0</v>
      </c>
      <c r="M251" s="125">
        <v>20</v>
      </c>
      <c r="N251" s="125">
        <v>100</v>
      </c>
      <c r="O251" s="125">
        <v>100</v>
      </c>
      <c r="P251" s="13">
        <f>SUM(E252:O252)</f>
        <v>440</v>
      </c>
      <c r="R251" s="186"/>
    </row>
    <row r="252" spans="1:20">
      <c r="B252" s="127" t="s">
        <v>8</v>
      </c>
      <c r="C252" s="8" t="s">
        <v>1172</v>
      </c>
      <c r="D252" s="128" t="s">
        <v>1180</v>
      </c>
      <c r="E252" s="126">
        <v>100</v>
      </c>
      <c r="F252" s="125">
        <v>10</v>
      </c>
      <c r="G252" s="125">
        <v>0</v>
      </c>
      <c r="H252" s="125">
        <v>10</v>
      </c>
      <c r="I252" s="125">
        <v>0</v>
      </c>
      <c r="J252" s="125">
        <v>100</v>
      </c>
      <c r="K252" s="125">
        <v>0</v>
      </c>
      <c r="L252" s="125">
        <v>0</v>
      </c>
      <c r="M252" s="125">
        <v>20</v>
      </c>
      <c r="N252" s="125">
        <v>100</v>
      </c>
      <c r="O252" s="125">
        <v>100</v>
      </c>
      <c r="P252" s="13">
        <v>430</v>
      </c>
      <c r="R252" s="187"/>
    </row>
    <row r="253" spans="1:20" ht="31.5">
      <c r="A253" s="8">
        <v>36</v>
      </c>
      <c r="D253" s="86" t="s">
        <v>1089</v>
      </c>
      <c r="E253" s="80"/>
      <c r="N253" s="62"/>
      <c r="O253" s="81"/>
      <c r="P253" s="13"/>
      <c r="R253" s="185">
        <v>101346</v>
      </c>
      <c r="S253" s="144"/>
    </row>
    <row r="254" spans="1:20">
      <c r="B254" s="20" t="s">
        <v>4</v>
      </c>
      <c r="C254" s="8" t="s">
        <v>447</v>
      </c>
      <c r="D254" s="85" t="s">
        <v>174</v>
      </c>
      <c r="E254" s="80">
        <v>10</v>
      </c>
      <c r="F254" s="20">
        <v>30</v>
      </c>
      <c r="G254" s="20">
        <v>0</v>
      </c>
      <c r="H254" s="20">
        <v>0</v>
      </c>
      <c r="I254" s="20">
        <v>0</v>
      </c>
      <c r="J254" s="20">
        <v>10</v>
      </c>
      <c r="K254" s="20">
        <v>0</v>
      </c>
      <c r="L254" s="20">
        <v>0</v>
      </c>
      <c r="M254" s="20">
        <v>30</v>
      </c>
      <c r="N254" s="20">
        <v>8</v>
      </c>
      <c r="O254" s="81">
        <v>20</v>
      </c>
      <c r="P254" s="13">
        <f>SUM(E254:O254)</f>
        <v>108</v>
      </c>
      <c r="R254" s="186"/>
    </row>
    <row r="255" spans="1:20">
      <c r="B255" s="20" t="s">
        <v>5</v>
      </c>
      <c r="C255" s="8" t="s">
        <v>447</v>
      </c>
      <c r="D255" s="85" t="s">
        <v>175</v>
      </c>
      <c r="E255" s="80">
        <v>10</v>
      </c>
      <c r="F255" s="20">
        <v>20</v>
      </c>
      <c r="G255" s="20">
        <v>0</v>
      </c>
      <c r="H255" s="20">
        <v>0</v>
      </c>
      <c r="I255" s="20">
        <v>0</v>
      </c>
      <c r="J255" s="20">
        <v>10</v>
      </c>
      <c r="K255" s="20">
        <v>0</v>
      </c>
      <c r="L255" s="20">
        <v>0</v>
      </c>
      <c r="M255" s="20">
        <v>20</v>
      </c>
      <c r="N255" s="20">
        <v>8</v>
      </c>
      <c r="O255" s="81">
        <v>20</v>
      </c>
      <c r="P255" s="13">
        <f>SUM(E255:O255)</f>
        <v>88</v>
      </c>
      <c r="R255" s="186"/>
    </row>
    <row r="256" spans="1:20">
      <c r="B256" s="20" t="s">
        <v>6</v>
      </c>
      <c r="C256" s="8" t="s">
        <v>447</v>
      </c>
      <c r="D256" s="85" t="s">
        <v>176</v>
      </c>
      <c r="E256" s="80">
        <v>10</v>
      </c>
      <c r="F256" s="20">
        <v>10</v>
      </c>
      <c r="G256" s="20">
        <v>0</v>
      </c>
      <c r="H256" s="20">
        <v>0</v>
      </c>
      <c r="I256" s="20">
        <v>0</v>
      </c>
      <c r="J256" s="20">
        <v>10</v>
      </c>
      <c r="K256" s="20">
        <v>0</v>
      </c>
      <c r="L256" s="20">
        <v>0</v>
      </c>
      <c r="M256" s="20">
        <v>10</v>
      </c>
      <c r="N256" s="20">
        <v>8</v>
      </c>
      <c r="O256" s="81">
        <v>10</v>
      </c>
      <c r="P256" s="13">
        <f>SUM(E256:O256)</f>
        <v>58</v>
      </c>
      <c r="R256" s="187"/>
    </row>
    <row r="257" spans="1:19">
      <c r="A257" s="8">
        <v>37</v>
      </c>
      <c r="D257" s="93" t="s">
        <v>877</v>
      </c>
      <c r="E257" s="80"/>
      <c r="N257" s="62"/>
      <c r="O257" s="81"/>
      <c r="P257" s="13"/>
      <c r="R257" s="185">
        <v>572862</v>
      </c>
    </row>
    <row r="258" spans="1:19">
      <c r="B258" s="127"/>
      <c r="C258" s="8" t="s">
        <v>450</v>
      </c>
      <c r="D258" s="95" t="s">
        <v>487</v>
      </c>
      <c r="E258" s="80">
        <v>2</v>
      </c>
      <c r="F258" s="20">
        <v>2</v>
      </c>
      <c r="G258" s="20">
        <v>0</v>
      </c>
      <c r="H258" s="20">
        <v>0</v>
      </c>
      <c r="I258" s="20">
        <v>0</v>
      </c>
      <c r="J258" s="20">
        <v>2</v>
      </c>
      <c r="K258" s="20">
        <v>0</v>
      </c>
      <c r="L258" s="20">
        <v>0</v>
      </c>
      <c r="M258" s="20">
        <v>1</v>
      </c>
      <c r="N258" s="127">
        <v>2</v>
      </c>
      <c r="O258" s="20">
        <v>2</v>
      </c>
      <c r="P258" s="13">
        <f>SUM(E258:O258)</f>
        <v>11</v>
      </c>
      <c r="R258" s="186"/>
      <c r="S258" s="144"/>
    </row>
    <row r="259" spans="1:19">
      <c r="C259" s="8" t="s">
        <v>450</v>
      </c>
      <c r="D259" s="95" t="s">
        <v>845</v>
      </c>
      <c r="E259" s="80">
        <v>2</v>
      </c>
      <c r="F259" s="20">
        <v>2</v>
      </c>
      <c r="G259" s="20">
        <v>0</v>
      </c>
      <c r="H259" s="20">
        <v>0</v>
      </c>
      <c r="I259" s="20">
        <v>0</v>
      </c>
      <c r="J259" s="20">
        <v>2</v>
      </c>
      <c r="K259" s="20">
        <v>0</v>
      </c>
      <c r="L259" s="20">
        <v>0</v>
      </c>
      <c r="M259" s="20">
        <v>1</v>
      </c>
      <c r="N259" s="127">
        <v>2</v>
      </c>
      <c r="O259" s="20">
        <v>2</v>
      </c>
      <c r="P259" s="13">
        <f t="shared" ref="P259:P261" si="15">SUM(E259:O259)</f>
        <v>11</v>
      </c>
      <c r="R259" s="186"/>
    </row>
    <row r="260" spans="1:19">
      <c r="C260" s="8" t="s">
        <v>450</v>
      </c>
      <c r="D260" s="95" t="s">
        <v>846</v>
      </c>
      <c r="E260" s="80">
        <v>2</v>
      </c>
      <c r="F260" s="20">
        <v>2</v>
      </c>
      <c r="G260" s="20">
        <v>0</v>
      </c>
      <c r="H260" s="20">
        <v>0</v>
      </c>
      <c r="I260" s="20">
        <v>0</v>
      </c>
      <c r="J260" s="20">
        <v>2</v>
      </c>
      <c r="K260" s="20">
        <v>0</v>
      </c>
      <c r="L260" s="20">
        <v>0</v>
      </c>
      <c r="M260" s="20">
        <v>1</v>
      </c>
      <c r="N260" s="127">
        <v>2</v>
      </c>
      <c r="O260" s="20">
        <v>2</v>
      </c>
      <c r="P260" s="13">
        <f t="shared" si="15"/>
        <v>11</v>
      </c>
      <c r="R260" s="186"/>
    </row>
    <row r="261" spans="1:19">
      <c r="C261" s="8" t="s">
        <v>450</v>
      </c>
      <c r="D261" s="95" t="s">
        <v>847</v>
      </c>
      <c r="E261" s="80">
        <v>2</v>
      </c>
      <c r="F261" s="20">
        <v>2</v>
      </c>
      <c r="G261" s="20">
        <v>0</v>
      </c>
      <c r="H261" s="20">
        <v>0</v>
      </c>
      <c r="I261" s="20">
        <v>0</v>
      </c>
      <c r="J261" s="20">
        <v>2</v>
      </c>
      <c r="K261" s="20">
        <v>0</v>
      </c>
      <c r="L261" s="20">
        <v>0</v>
      </c>
      <c r="M261" s="20">
        <v>1</v>
      </c>
      <c r="N261" s="127">
        <v>2</v>
      </c>
      <c r="O261" s="20">
        <v>2</v>
      </c>
      <c r="P261" s="13">
        <f t="shared" si="15"/>
        <v>11</v>
      </c>
      <c r="R261" s="186"/>
    </row>
    <row r="262" spans="1:19">
      <c r="C262" s="8" t="s">
        <v>450</v>
      </c>
      <c r="D262" s="95" t="s">
        <v>488</v>
      </c>
      <c r="E262" s="80">
        <v>2</v>
      </c>
      <c r="F262" s="20">
        <v>2</v>
      </c>
      <c r="G262" s="20">
        <v>0</v>
      </c>
      <c r="H262" s="20">
        <v>0</v>
      </c>
      <c r="I262" s="20">
        <v>0</v>
      </c>
      <c r="J262" s="20">
        <v>2</v>
      </c>
      <c r="K262" s="20">
        <v>0</v>
      </c>
      <c r="L262" s="20">
        <v>0</v>
      </c>
      <c r="M262" s="20">
        <v>1</v>
      </c>
      <c r="N262" s="127">
        <v>2</v>
      </c>
      <c r="O262" s="20">
        <v>2</v>
      </c>
      <c r="P262" s="13">
        <f t="shared" ref="P262:P306" si="16">SUM(E262:O262)</f>
        <v>11</v>
      </c>
      <c r="R262" s="186"/>
    </row>
    <row r="263" spans="1:19">
      <c r="C263" s="8" t="s">
        <v>450</v>
      </c>
      <c r="D263" s="95" t="s">
        <v>489</v>
      </c>
      <c r="E263" s="80">
        <v>2</v>
      </c>
      <c r="F263" s="20">
        <v>2</v>
      </c>
      <c r="G263" s="20">
        <v>0</v>
      </c>
      <c r="H263" s="20">
        <v>0</v>
      </c>
      <c r="I263" s="20">
        <v>0</v>
      </c>
      <c r="J263" s="20">
        <v>2</v>
      </c>
      <c r="K263" s="20">
        <v>0</v>
      </c>
      <c r="L263" s="20">
        <v>0</v>
      </c>
      <c r="M263" s="20">
        <v>1</v>
      </c>
      <c r="N263" s="127">
        <v>2</v>
      </c>
      <c r="O263" s="20">
        <v>2</v>
      </c>
      <c r="P263" s="13">
        <f t="shared" si="16"/>
        <v>11</v>
      </c>
      <c r="R263" s="186"/>
    </row>
    <row r="264" spans="1:19">
      <c r="C264" s="8" t="s">
        <v>450</v>
      </c>
      <c r="D264" s="95" t="s">
        <v>490</v>
      </c>
      <c r="E264" s="80">
        <v>2</v>
      </c>
      <c r="F264" s="20">
        <v>2</v>
      </c>
      <c r="G264" s="20">
        <v>0</v>
      </c>
      <c r="H264" s="20">
        <v>0</v>
      </c>
      <c r="I264" s="20">
        <v>0</v>
      </c>
      <c r="J264" s="20">
        <v>2</v>
      </c>
      <c r="K264" s="20">
        <v>0</v>
      </c>
      <c r="L264" s="20">
        <v>0</v>
      </c>
      <c r="M264" s="20">
        <v>1</v>
      </c>
      <c r="N264" s="127">
        <v>2</v>
      </c>
      <c r="O264" s="20">
        <v>2</v>
      </c>
      <c r="P264" s="13">
        <f t="shared" si="16"/>
        <v>11</v>
      </c>
      <c r="R264" s="186"/>
    </row>
    <row r="265" spans="1:19">
      <c r="C265" s="8" t="s">
        <v>451</v>
      </c>
      <c r="D265" s="95" t="s">
        <v>491</v>
      </c>
      <c r="E265" s="80">
        <v>2</v>
      </c>
      <c r="F265" s="20">
        <v>5</v>
      </c>
      <c r="G265" s="20">
        <v>0</v>
      </c>
      <c r="H265" s="20">
        <v>0</v>
      </c>
      <c r="I265" s="20">
        <v>0</v>
      </c>
      <c r="J265" s="20">
        <v>5</v>
      </c>
      <c r="K265" s="20">
        <v>0</v>
      </c>
      <c r="L265" s="20">
        <v>0</v>
      </c>
      <c r="M265" s="20">
        <v>1</v>
      </c>
      <c r="N265" s="127">
        <v>2</v>
      </c>
      <c r="O265" s="20">
        <v>2</v>
      </c>
      <c r="P265" s="13">
        <f t="shared" si="16"/>
        <v>17</v>
      </c>
      <c r="R265" s="186"/>
    </row>
    <row r="266" spans="1:19">
      <c r="C266" s="8" t="s">
        <v>451</v>
      </c>
      <c r="D266" s="95" t="s">
        <v>492</v>
      </c>
      <c r="E266" s="80">
        <v>2</v>
      </c>
      <c r="F266" s="20">
        <v>5</v>
      </c>
      <c r="G266" s="20">
        <v>0</v>
      </c>
      <c r="H266" s="20">
        <v>0</v>
      </c>
      <c r="I266" s="20">
        <v>0</v>
      </c>
      <c r="J266" s="20">
        <v>5</v>
      </c>
      <c r="K266" s="20">
        <v>0</v>
      </c>
      <c r="L266" s="20">
        <v>0</v>
      </c>
      <c r="M266" s="20">
        <v>1</v>
      </c>
      <c r="N266" s="127">
        <v>2</v>
      </c>
      <c r="O266" s="20">
        <v>2</v>
      </c>
      <c r="P266" s="13">
        <f t="shared" si="16"/>
        <v>17</v>
      </c>
      <c r="R266" s="186"/>
    </row>
    <row r="267" spans="1:19" ht="30">
      <c r="C267" s="8" t="s">
        <v>344</v>
      </c>
      <c r="D267" s="95" t="s">
        <v>493</v>
      </c>
      <c r="E267" s="80">
        <v>2</v>
      </c>
      <c r="F267" s="20">
        <v>2</v>
      </c>
      <c r="G267" s="20">
        <v>0</v>
      </c>
      <c r="H267" s="20">
        <v>0</v>
      </c>
      <c r="I267" s="20">
        <v>0</v>
      </c>
      <c r="J267" s="20">
        <v>2</v>
      </c>
      <c r="K267" s="20">
        <v>0</v>
      </c>
      <c r="L267" s="20">
        <v>0</v>
      </c>
      <c r="M267" s="20">
        <v>1</v>
      </c>
      <c r="N267" s="127">
        <v>2</v>
      </c>
      <c r="O267" s="20">
        <v>2</v>
      </c>
      <c r="P267" s="13">
        <f t="shared" si="16"/>
        <v>11</v>
      </c>
      <c r="R267" s="186"/>
    </row>
    <row r="268" spans="1:19">
      <c r="C268" s="8" t="s">
        <v>450</v>
      </c>
      <c r="D268" s="95" t="s">
        <v>494</v>
      </c>
      <c r="E268" s="80">
        <v>2</v>
      </c>
      <c r="F268" s="20">
        <v>1</v>
      </c>
      <c r="G268" s="20">
        <v>0</v>
      </c>
      <c r="H268" s="20">
        <v>0</v>
      </c>
      <c r="I268" s="20">
        <v>0</v>
      </c>
      <c r="J268" s="20">
        <v>1</v>
      </c>
      <c r="K268" s="20">
        <v>0</v>
      </c>
      <c r="L268" s="20">
        <v>0</v>
      </c>
      <c r="M268" s="20">
        <v>1</v>
      </c>
      <c r="N268" s="127">
        <v>2</v>
      </c>
      <c r="O268" s="20">
        <v>2</v>
      </c>
      <c r="P268" s="13">
        <f t="shared" si="16"/>
        <v>9</v>
      </c>
      <c r="R268" s="186"/>
    </row>
    <row r="269" spans="1:19">
      <c r="C269" s="8" t="s">
        <v>452</v>
      </c>
      <c r="D269" s="95" t="s">
        <v>495</v>
      </c>
      <c r="E269" s="80">
        <v>2</v>
      </c>
      <c r="F269" s="20">
        <v>4</v>
      </c>
      <c r="G269" s="20">
        <v>0</v>
      </c>
      <c r="H269" s="20">
        <v>0</v>
      </c>
      <c r="I269" s="20">
        <v>0</v>
      </c>
      <c r="J269" s="20">
        <v>4</v>
      </c>
      <c r="K269" s="20">
        <v>0</v>
      </c>
      <c r="L269" s="20">
        <v>0</v>
      </c>
      <c r="M269" s="20">
        <v>1</v>
      </c>
      <c r="N269" s="127">
        <v>2</v>
      </c>
      <c r="O269" s="20">
        <v>2</v>
      </c>
      <c r="P269" s="13">
        <f t="shared" si="16"/>
        <v>15</v>
      </c>
      <c r="R269" s="186"/>
    </row>
    <row r="270" spans="1:19">
      <c r="C270" s="8" t="s">
        <v>452</v>
      </c>
      <c r="D270" s="95" t="s">
        <v>755</v>
      </c>
      <c r="E270" s="80">
        <v>2</v>
      </c>
      <c r="F270" s="20">
        <v>2</v>
      </c>
      <c r="G270" s="20">
        <v>0</v>
      </c>
      <c r="H270" s="20">
        <v>0</v>
      </c>
      <c r="I270" s="20">
        <v>0</v>
      </c>
      <c r="J270" s="20">
        <v>2</v>
      </c>
      <c r="K270" s="20">
        <v>0</v>
      </c>
      <c r="L270" s="20">
        <v>0</v>
      </c>
      <c r="M270" s="20">
        <v>1</v>
      </c>
      <c r="N270" s="127">
        <v>2</v>
      </c>
      <c r="O270" s="20">
        <v>2</v>
      </c>
      <c r="P270" s="13">
        <f t="shared" si="16"/>
        <v>11</v>
      </c>
      <c r="R270" s="186"/>
    </row>
    <row r="271" spans="1:19">
      <c r="C271" s="8" t="s">
        <v>450</v>
      </c>
      <c r="D271" s="95" t="s">
        <v>756</v>
      </c>
      <c r="E271" s="80">
        <v>2</v>
      </c>
      <c r="F271" s="20">
        <v>2</v>
      </c>
      <c r="G271" s="20">
        <v>0</v>
      </c>
      <c r="H271" s="20">
        <v>0</v>
      </c>
      <c r="I271" s="20">
        <v>0</v>
      </c>
      <c r="J271" s="20">
        <v>2</v>
      </c>
      <c r="K271" s="20">
        <v>0</v>
      </c>
      <c r="L271" s="20">
        <v>0</v>
      </c>
      <c r="M271" s="20">
        <v>1</v>
      </c>
      <c r="N271" s="127">
        <v>2</v>
      </c>
      <c r="O271" s="20">
        <v>2</v>
      </c>
      <c r="P271" s="13">
        <f t="shared" si="16"/>
        <v>11</v>
      </c>
      <c r="R271" s="186"/>
    </row>
    <row r="272" spans="1:19">
      <c r="C272" s="8" t="s">
        <v>450</v>
      </c>
      <c r="D272" s="95" t="s">
        <v>757</v>
      </c>
      <c r="E272" s="80">
        <v>2</v>
      </c>
      <c r="F272" s="20">
        <v>2</v>
      </c>
      <c r="G272" s="20">
        <v>0</v>
      </c>
      <c r="H272" s="20">
        <v>0</v>
      </c>
      <c r="I272" s="20">
        <v>0</v>
      </c>
      <c r="J272" s="20">
        <v>2</v>
      </c>
      <c r="K272" s="20">
        <v>0</v>
      </c>
      <c r="L272" s="20">
        <v>0</v>
      </c>
      <c r="M272" s="20">
        <v>1</v>
      </c>
      <c r="N272" s="127">
        <v>2</v>
      </c>
      <c r="O272" s="20">
        <v>2</v>
      </c>
      <c r="P272" s="13">
        <f t="shared" si="16"/>
        <v>11</v>
      </c>
      <c r="R272" s="186"/>
    </row>
    <row r="273" spans="3:18">
      <c r="C273" s="8" t="s">
        <v>450</v>
      </c>
      <c r="D273" s="95" t="s">
        <v>758</v>
      </c>
      <c r="E273" s="80">
        <v>2</v>
      </c>
      <c r="F273" s="20">
        <v>2</v>
      </c>
      <c r="G273" s="20">
        <v>0</v>
      </c>
      <c r="H273" s="20">
        <v>0</v>
      </c>
      <c r="I273" s="20">
        <v>0</v>
      </c>
      <c r="J273" s="20">
        <v>2</v>
      </c>
      <c r="K273" s="20">
        <v>0</v>
      </c>
      <c r="L273" s="20">
        <v>0</v>
      </c>
      <c r="M273" s="20">
        <v>1</v>
      </c>
      <c r="N273" s="127">
        <v>2</v>
      </c>
      <c r="O273" s="20">
        <v>2</v>
      </c>
      <c r="P273" s="13">
        <f t="shared" si="16"/>
        <v>11</v>
      </c>
      <c r="R273" s="186"/>
    </row>
    <row r="274" spans="3:18">
      <c r="C274" s="8" t="s">
        <v>453</v>
      </c>
      <c r="D274" s="95" t="s">
        <v>759</v>
      </c>
      <c r="E274" s="80">
        <v>2</v>
      </c>
      <c r="F274" s="20">
        <v>2</v>
      </c>
      <c r="G274" s="20">
        <v>0</v>
      </c>
      <c r="H274" s="20">
        <v>0</v>
      </c>
      <c r="I274" s="20">
        <v>0</v>
      </c>
      <c r="J274" s="20">
        <v>2</v>
      </c>
      <c r="K274" s="20">
        <v>0</v>
      </c>
      <c r="L274" s="20">
        <v>0</v>
      </c>
      <c r="M274" s="20">
        <v>1</v>
      </c>
      <c r="N274" s="127">
        <v>2</v>
      </c>
      <c r="O274" s="20">
        <v>2</v>
      </c>
      <c r="P274" s="13">
        <f t="shared" si="16"/>
        <v>11</v>
      </c>
      <c r="R274" s="186"/>
    </row>
    <row r="275" spans="3:18">
      <c r="C275" s="8" t="s">
        <v>453</v>
      </c>
      <c r="D275" s="95" t="s">
        <v>760</v>
      </c>
      <c r="E275" s="80">
        <v>2</v>
      </c>
      <c r="F275" s="20">
        <v>2</v>
      </c>
      <c r="G275" s="20">
        <v>0</v>
      </c>
      <c r="H275" s="20">
        <v>0</v>
      </c>
      <c r="I275" s="20">
        <v>0</v>
      </c>
      <c r="J275" s="20">
        <v>2</v>
      </c>
      <c r="K275" s="20">
        <v>0</v>
      </c>
      <c r="L275" s="20">
        <v>0</v>
      </c>
      <c r="M275" s="20">
        <v>1</v>
      </c>
      <c r="N275" s="127">
        <v>2</v>
      </c>
      <c r="O275" s="20">
        <v>2</v>
      </c>
      <c r="P275" s="13">
        <f t="shared" si="16"/>
        <v>11</v>
      </c>
      <c r="R275" s="186"/>
    </row>
    <row r="276" spans="3:18">
      <c r="C276" s="8" t="s">
        <v>279</v>
      </c>
      <c r="D276" s="95" t="s">
        <v>761</v>
      </c>
      <c r="E276" s="80">
        <v>2</v>
      </c>
      <c r="F276" s="20">
        <v>2</v>
      </c>
      <c r="G276" s="20">
        <v>0</v>
      </c>
      <c r="H276" s="20">
        <v>0</v>
      </c>
      <c r="I276" s="20">
        <v>0</v>
      </c>
      <c r="J276" s="20">
        <v>2</v>
      </c>
      <c r="K276" s="20">
        <v>0</v>
      </c>
      <c r="L276" s="20">
        <v>0</v>
      </c>
      <c r="M276" s="20">
        <v>1</v>
      </c>
      <c r="N276" s="127">
        <v>2</v>
      </c>
      <c r="O276" s="20">
        <v>2</v>
      </c>
      <c r="P276" s="13">
        <f t="shared" si="16"/>
        <v>11</v>
      </c>
      <c r="R276" s="186"/>
    </row>
    <row r="277" spans="3:18">
      <c r="C277" s="8" t="s">
        <v>450</v>
      </c>
      <c r="D277" s="95" t="s">
        <v>762</v>
      </c>
      <c r="E277" s="80">
        <v>2</v>
      </c>
      <c r="F277" s="20">
        <v>2</v>
      </c>
      <c r="G277" s="20">
        <v>0</v>
      </c>
      <c r="H277" s="20">
        <v>0</v>
      </c>
      <c r="I277" s="20">
        <v>0</v>
      </c>
      <c r="J277" s="20">
        <v>2</v>
      </c>
      <c r="K277" s="20">
        <v>0</v>
      </c>
      <c r="L277" s="20">
        <v>0</v>
      </c>
      <c r="M277" s="20">
        <v>1</v>
      </c>
      <c r="N277" s="127">
        <v>2</v>
      </c>
      <c r="O277" s="20">
        <v>2</v>
      </c>
      <c r="P277" s="13">
        <f t="shared" si="16"/>
        <v>11</v>
      </c>
      <c r="R277" s="186"/>
    </row>
    <row r="278" spans="3:18">
      <c r="C278" s="8" t="s">
        <v>451</v>
      </c>
      <c r="D278" s="95" t="s">
        <v>763</v>
      </c>
      <c r="E278" s="80">
        <v>2</v>
      </c>
      <c r="F278" s="20">
        <v>5</v>
      </c>
      <c r="G278" s="20">
        <v>0</v>
      </c>
      <c r="H278" s="20">
        <v>0</v>
      </c>
      <c r="I278" s="20">
        <v>0</v>
      </c>
      <c r="J278" s="20">
        <v>5</v>
      </c>
      <c r="K278" s="20">
        <v>0</v>
      </c>
      <c r="L278" s="20">
        <v>0</v>
      </c>
      <c r="M278" s="20">
        <v>1</v>
      </c>
      <c r="N278" s="127">
        <v>2</v>
      </c>
      <c r="O278" s="20">
        <v>2</v>
      </c>
      <c r="P278" s="13">
        <f t="shared" si="16"/>
        <v>17</v>
      </c>
      <c r="R278" s="186"/>
    </row>
    <row r="279" spans="3:18">
      <c r="C279" s="8" t="s">
        <v>451</v>
      </c>
      <c r="D279" s="95" t="s">
        <v>764</v>
      </c>
      <c r="E279" s="80">
        <v>2</v>
      </c>
      <c r="F279" s="20">
        <v>5</v>
      </c>
      <c r="G279" s="20">
        <v>0</v>
      </c>
      <c r="H279" s="20">
        <v>0</v>
      </c>
      <c r="I279" s="20">
        <v>0</v>
      </c>
      <c r="J279" s="20">
        <v>5</v>
      </c>
      <c r="K279" s="20">
        <v>0</v>
      </c>
      <c r="L279" s="20">
        <v>0</v>
      </c>
      <c r="M279" s="20">
        <v>1</v>
      </c>
      <c r="N279" s="127">
        <v>2</v>
      </c>
      <c r="O279" s="20">
        <v>2</v>
      </c>
      <c r="P279" s="13">
        <f t="shared" si="16"/>
        <v>17</v>
      </c>
      <c r="R279" s="186"/>
    </row>
    <row r="280" spans="3:18">
      <c r="C280" s="8" t="s">
        <v>453</v>
      </c>
      <c r="D280" s="95" t="s">
        <v>765</v>
      </c>
      <c r="E280" s="80">
        <v>2</v>
      </c>
      <c r="F280" s="20">
        <v>2</v>
      </c>
      <c r="G280" s="20">
        <v>0</v>
      </c>
      <c r="H280" s="20">
        <v>0</v>
      </c>
      <c r="I280" s="20">
        <v>0</v>
      </c>
      <c r="J280" s="20">
        <v>2</v>
      </c>
      <c r="K280" s="20">
        <v>0</v>
      </c>
      <c r="L280" s="20">
        <v>0</v>
      </c>
      <c r="M280" s="20">
        <v>1</v>
      </c>
      <c r="N280" s="127">
        <v>2</v>
      </c>
      <c r="O280" s="20">
        <v>2</v>
      </c>
      <c r="P280" s="13">
        <f t="shared" si="16"/>
        <v>11</v>
      </c>
      <c r="R280" s="186"/>
    </row>
    <row r="281" spans="3:18">
      <c r="C281" s="8" t="s">
        <v>453</v>
      </c>
      <c r="D281" s="95" t="s">
        <v>766</v>
      </c>
      <c r="E281" s="80">
        <v>2</v>
      </c>
      <c r="F281" s="20">
        <v>2</v>
      </c>
      <c r="G281" s="20">
        <v>0</v>
      </c>
      <c r="H281" s="20">
        <v>0</v>
      </c>
      <c r="I281" s="20">
        <v>0</v>
      </c>
      <c r="J281" s="20">
        <v>2</v>
      </c>
      <c r="K281" s="20">
        <v>0</v>
      </c>
      <c r="L281" s="20">
        <v>0</v>
      </c>
      <c r="M281" s="20">
        <v>1</v>
      </c>
      <c r="N281" s="127">
        <v>2</v>
      </c>
      <c r="O281" s="20">
        <v>2</v>
      </c>
      <c r="P281" s="13">
        <f t="shared" si="16"/>
        <v>11</v>
      </c>
      <c r="R281" s="186"/>
    </row>
    <row r="282" spans="3:18">
      <c r="C282" s="8" t="s">
        <v>453</v>
      </c>
      <c r="D282" s="95" t="s">
        <v>767</v>
      </c>
      <c r="E282" s="80">
        <v>2</v>
      </c>
      <c r="F282" s="20">
        <v>2</v>
      </c>
      <c r="G282" s="20">
        <v>0</v>
      </c>
      <c r="H282" s="20">
        <v>0</v>
      </c>
      <c r="I282" s="20">
        <v>0</v>
      </c>
      <c r="J282" s="20">
        <v>2</v>
      </c>
      <c r="K282" s="20">
        <v>0</v>
      </c>
      <c r="L282" s="20">
        <v>0</v>
      </c>
      <c r="M282" s="20">
        <v>1</v>
      </c>
      <c r="N282" s="127">
        <v>2</v>
      </c>
      <c r="O282" s="20">
        <v>2</v>
      </c>
      <c r="P282" s="13">
        <f t="shared" si="16"/>
        <v>11</v>
      </c>
      <c r="R282" s="186"/>
    </row>
    <row r="283" spans="3:18">
      <c r="C283" s="8" t="s">
        <v>453</v>
      </c>
      <c r="D283" s="95" t="s">
        <v>768</v>
      </c>
      <c r="E283" s="80">
        <v>2</v>
      </c>
      <c r="F283" s="20">
        <v>2</v>
      </c>
      <c r="G283" s="20">
        <v>0</v>
      </c>
      <c r="H283" s="20">
        <v>0</v>
      </c>
      <c r="I283" s="20">
        <v>0</v>
      </c>
      <c r="J283" s="20">
        <v>2</v>
      </c>
      <c r="K283" s="20">
        <v>0</v>
      </c>
      <c r="L283" s="20">
        <v>0</v>
      </c>
      <c r="M283" s="20">
        <v>1</v>
      </c>
      <c r="N283" s="127">
        <v>2</v>
      </c>
      <c r="O283" s="20">
        <v>2</v>
      </c>
      <c r="P283" s="13">
        <f t="shared" si="16"/>
        <v>11</v>
      </c>
      <c r="R283" s="186"/>
    </row>
    <row r="284" spans="3:18">
      <c r="C284" s="8" t="s">
        <v>453</v>
      </c>
      <c r="D284" s="95" t="s">
        <v>769</v>
      </c>
      <c r="E284" s="80">
        <v>2</v>
      </c>
      <c r="F284" s="20">
        <v>1</v>
      </c>
      <c r="G284" s="20">
        <v>0</v>
      </c>
      <c r="H284" s="20">
        <v>0</v>
      </c>
      <c r="I284" s="20">
        <v>0</v>
      </c>
      <c r="J284" s="20">
        <v>1</v>
      </c>
      <c r="K284" s="20">
        <v>0</v>
      </c>
      <c r="L284" s="20">
        <v>0</v>
      </c>
      <c r="M284" s="20">
        <v>1</v>
      </c>
      <c r="N284" s="127">
        <v>2</v>
      </c>
      <c r="O284" s="20">
        <v>2</v>
      </c>
      <c r="P284" s="13">
        <f t="shared" si="16"/>
        <v>9</v>
      </c>
      <c r="R284" s="186"/>
    </row>
    <row r="285" spans="3:18">
      <c r="C285" s="8" t="s">
        <v>453</v>
      </c>
      <c r="D285" s="95" t="s">
        <v>848</v>
      </c>
      <c r="E285" s="80">
        <v>2</v>
      </c>
      <c r="F285" s="20">
        <v>2</v>
      </c>
      <c r="G285" s="20">
        <v>0</v>
      </c>
      <c r="H285" s="20">
        <v>0</v>
      </c>
      <c r="I285" s="20">
        <v>0</v>
      </c>
      <c r="J285" s="20">
        <v>2</v>
      </c>
      <c r="K285" s="20">
        <v>0</v>
      </c>
      <c r="L285" s="20">
        <v>0</v>
      </c>
      <c r="M285" s="20">
        <v>1</v>
      </c>
      <c r="N285" s="127">
        <v>2</v>
      </c>
      <c r="O285" s="20">
        <v>2</v>
      </c>
      <c r="P285" s="13">
        <f t="shared" si="16"/>
        <v>11</v>
      </c>
      <c r="R285" s="186"/>
    </row>
    <row r="286" spans="3:18">
      <c r="C286" s="8" t="s">
        <v>453</v>
      </c>
      <c r="D286" s="95" t="s">
        <v>849</v>
      </c>
      <c r="E286" s="80">
        <v>2</v>
      </c>
      <c r="F286" s="20">
        <v>2</v>
      </c>
      <c r="G286" s="20">
        <v>0</v>
      </c>
      <c r="H286" s="20">
        <v>0</v>
      </c>
      <c r="I286" s="20">
        <v>0</v>
      </c>
      <c r="J286" s="20">
        <v>2</v>
      </c>
      <c r="K286" s="20">
        <v>0</v>
      </c>
      <c r="L286" s="20">
        <v>0</v>
      </c>
      <c r="M286" s="20">
        <v>1</v>
      </c>
      <c r="N286" s="127">
        <v>2</v>
      </c>
      <c r="O286" s="20">
        <v>2</v>
      </c>
      <c r="P286" s="13">
        <f t="shared" si="16"/>
        <v>11</v>
      </c>
      <c r="R286" s="186"/>
    </row>
    <row r="287" spans="3:18">
      <c r="C287" s="8" t="s">
        <v>453</v>
      </c>
      <c r="D287" s="95" t="s">
        <v>850</v>
      </c>
      <c r="E287" s="80">
        <v>2</v>
      </c>
      <c r="F287" s="20">
        <v>2</v>
      </c>
      <c r="G287" s="20">
        <v>0</v>
      </c>
      <c r="H287" s="20">
        <v>0</v>
      </c>
      <c r="I287" s="20">
        <v>0</v>
      </c>
      <c r="J287" s="20">
        <v>2</v>
      </c>
      <c r="K287" s="20">
        <v>0</v>
      </c>
      <c r="L287" s="20">
        <v>0</v>
      </c>
      <c r="M287" s="20">
        <v>1</v>
      </c>
      <c r="N287" s="127">
        <v>2</v>
      </c>
      <c r="O287" s="20">
        <v>2</v>
      </c>
      <c r="P287" s="13">
        <f t="shared" si="16"/>
        <v>11</v>
      </c>
      <c r="R287" s="186"/>
    </row>
    <row r="288" spans="3:18">
      <c r="C288" s="8" t="s">
        <v>453</v>
      </c>
      <c r="D288" s="95" t="s">
        <v>851</v>
      </c>
      <c r="E288" s="80">
        <v>2</v>
      </c>
      <c r="F288" s="20">
        <v>2</v>
      </c>
      <c r="G288" s="20">
        <v>0</v>
      </c>
      <c r="H288" s="20">
        <v>0</v>
      </c>
      <c r="I288" s="20">
        <v>0</v>
      </c>
      <c r="J288" s="20">
        <v>2</v>
      </c>
      <c r="K288" s="20">
        <v>0</v>
      </c>
      <c r="L288" s="20">
        <v>0</v>
      </c>
      <c r="M288" s="20">
        <v>1</v>
      </c>
      <c r="N288" s="127">
        <v>2</v>
      </c>
      <c r="O288" s="20">
        <v>2</v>
      </c>
      <c r="P288" s="13">
        <f t="shared" si="16"/>
        <v>11</v>
      </c>
      <c r="R288" s="186"/>
    </row>
    <row r="289" spans="3:18">
      <c r="C289" s="8" t="s">
        <v>453</v>
      </c>
      <c r="D289" s="95" t="s">
        <v>852</v>
      </c>
      <c r="E289" s="80">
        <v>2</v>
      </c>
      <c r="F289" s="20">
        <v>2</v>
      </c>
      <c r="G289" s="20">
        <v>0</v>
      </c>
      <c r="H289" s="20">
        <v>0</v>
      </c>
      <c r="I289" s="20">
        <v>0</v>
      </c>
      <c r="J289" s="20">
        <v>2</v>
      </c>
      <c r="K289" s="20">
        <v>0</v>
      </c>
      <c r="L289" s="20">
        <v>0</v>
      </c>
      <c r="M289" s="20">
        <v>1</v>
      </c>
      <c r="N289" s="127">
        <v>2</v>
      </c>
      <c r="O289" s="20">
        <v>2</v>
      </c>
      <c r="P289" s="13">
        <f t="shared" si="16"/>
        <v>11</v>
      </c>
      <c r="R289" s="186"/>
    </row>
    <row r="290" spans="3:18">
      <c r="C290" s="8" t="s">
        <v>453</v>
      </c>
      <c r="D290" s="95" t="s">
        <v>853</v>
      </c>
      <c r="E290" s="80">
        <v>2</v>
      </c>
      <c r="F290" s="20">
        <v>2</v>
      </c>
      <c r="G290" s="20">
        <v>0</v>
      </c>
      <c r="H290" s="20">
        <v>0</v>
      </c>
      <c r="I290" s="20">
        <v>0</v>
      </c>
      <c r="J290" s="20">
        <v>2</v>
      </c>
      <c r="K290" s="20">
        <v>0</v>
      </c>
      <c r="L290" s="20">
        <v>0</v>
      </c>
      <c r="M290" s="20">
        <v>1</v>
      </c>
      <c r="N290" s="127">
        <v>2</v>
      </c>
      <c r="O290" s="20">
        <v>2</v>
      </c>
      <c r="P290" s="13">
        <f t="shared" si="16"/>
        <v>11</v>
      </c>
      <c r="R290" s="186"/>
    </row>
    <row r="291" spans="3:18">
      <c r="C291" s="8" t="s">
        <v>453</v>
      </c>
      <c r="D291" s="95" t="s">
        <v>854</v>
      </c>
      <c r="E291" s="80">
        <v>2</v>
      </c>
      <c r="F291" s="20">
        <v>2</v>
      </c>
      <c r="G291" s="20">
        <v>0</v>
      </c>
      <c r="H291" s="20">
        <v>0</v>
      </c>
      <c r="I291" s="20">
        <v>0</v>
      </c>
      <c r="J291" s="20">
        <v>2</v>
      </c>
      <c r="K291" s="20">
        <v>0</v>
      </c>
      <c r="L291" s="20">
        <v>0</v>
      </c>
      <c r="M291" s="20">
        <v>1</v>
      </c>
      <c r="N291" s="127">
        <v>2</v>
      </c>
      <c r="O291" s="20">
        <v>2</v>
      </c>
      <c r="P291" s="13">
        <f t="shared" si="16"/>
        <v>11</v>
      </c>
      <c r="R291" s="186"/>
    </row>
    <row r="292" spans="3:18">
      <c r="C292" s="8" t="s">
        <v>453</v>
      </c>
      <c r="D292" s="95" t="s">
        <v>855</v>
      </c>
      <c r="E292" s="80">
        <v>2</v>
      </c>
      <c r="F292" s="20">
        <v>4</v>
      </c>
      <c r="G292" s="20">
        <v>0</v>
      </c>
      <c r="H292" s="20">
        <v>0</v>
      </c>
      <c r="I292" s="20">
        <v>0</v>
      </c>
      <c r="J292" s="20">
        <v>4</v>
      </c>
      <c r="K292" s="20">
        <v>0</v>
      </c>
      <c r="L292" s="20">
        <v>0</v>
      </c>
      <c r="M292" s="20">
        <v>1</v>
      </c>
      <c r="N292" s="127">
        <v>2</v>
      </c>
      <c r="O292" s="20">
        <v>2</v>
      </c>
      <c r="P292" s="13">
        <f t="shared" si="16"/>
        <v>15</v>
      </c>
      <c r="R292" s="186"/>
    </row>
    <row r="293" spans="3:18">
      <c r="C293" s="8" t="s">
        <v>453</v>
      </c>
      <c r="D293" s="95" t="s">
        <v>856</v>
      </c>
      <c r="E293" s="80">
        <v>2</v>
      </c>
      <c r="F293" s="20">
        <v>2</v>
      </c>
      <c r="G293" s="20">
        <v>0</v>
      </c>
      <c r="H293" s="20">
        <v>0</v>
      </c>
      <c r="I293" s="20">
        <v>0</v>
      </c>
      <c r="J293" s="20">
        <v>2</v>
      </c>
      <c r="K293" s="20">
        <v>0</v>
      </c>
      <c r="L293" s="20">
        <v>0</v>
      </c>
      <c r="M293" s="20">
        <v>1</v>
      </c>
      <c r="N293" s="127">
        <v>2</v>
      </c>
      <c r="O293" s="20">
        <v>2</v>
      </c>
      <c r="P293" s="13">
        <f t="shared" si="16"/>
        <v>11</v>
      </c>
      <c r="R293" s="186"/>
    </row>
    <row r="294" spans="3:18">
      <c r="C294" s="8" t="s">
        <v>453</v>
      </c>
      <c r="D294" s="95" t="s">
        <v>857</v>
      </c>
      <c r="E294" s="80">
        <v>2</v>
      </c>
      <c r="F294" s="20">
        <v>2</v>
      </c>
      <c r="G294" s="20">
        <v>0</v>
      </c>
      <c r="H294" s="20">
        <v>0</v>
      </c>
      <c r="I294" s="20">
        <v>0</v>
      </c>
      <c r="J294" s="20">
        <v>2</v>
      </c>
      <c r="K294" s="20">
        <v>0</v>
      </c>
      <c r="L294" s="20">
        <v>0</v>
      </c>
      <c r="M294" s="20">
        <v>1</v>
      </c>
      <c r="N294" s="127">
        <v>2</v>
      </c>
      <c r="O294" s="20">
        <v>2</v>
      </c>
      <c r="P294" s="13">
        <f t="shared" si="16"/>
        <v>11</v>
      </c>
      <c r="R294" s="186"/>
    </row>
    <row r="295" spans="3:18">
      <c r="C295" s="8" t="s">
        <v>453</v>
      </c>
      <c r="D295" s="95" t="s">
        <v>858</v>
      </c>
      <c r="E295" s="80">
        <v>2</v>
      </c>
      <c r="F295" s="20">
        <v>2</v>
      </c>
      <c r="G295" s="20">
        <v>0</v>
      </c>
      <c r="H295" s="20">
        <v>0</v>
      </c>
      <c r="I295" s="20">
        <v>0</v>
      </c>
      <c r="J295" s="20">
        <v>2</v>
      </c>
      <c r="K295" s="20">
        <v>0</v>
      </c>
      <c r="L295" s="20">
        <v>0</v>
      </c>
      <c r="M295" s="20">
        <v>1</v>
      </c>
      <c r="N295" s="127">
        <v>2</v>
      </c>
      <c r="O295" s="20">
        <v>2</v>
      </c>
      <c r="P295" s="13">
        <f t="shared" si="16"/>
        <v>11</v>
      </c>
      <c r="R295" s="186"/>
    </row>
    <row r="296" spans="3:18">
      <c r="C296" s="8" t="s">
        <v>453</v>
      </c>
      <c r="D296" s="95" t="s">
        <v>859</v>
      </c>
      <c r="E296" s="80">
        <v>2</v>
      </c>
      <c r="F296" s="20">
        <v>2</v>
      </c>
      <c r="G296" s="20">
        <v>0</v>
      </c>
      <c r="H296" s="20">
        <v>0</v>
      </c>
      <c r="I296" s="20">
        <v>0</v>
      </c>
      <c r="J296" s="20">
        <v>2</v>
      </c>
      <c r="K296" s="20">
        <v>0</v>
      </c>
      <c r="L296" s="20">
        <v>0</v>
      </c>
      <c r="M296" s="20">
        <v>1</v>
      </c>
      <c r="N296" s="127">
        <v>2</v>
      </c>
      <c r="O296" s="20">
        <v>2</v>
      </c>
      <c r="P296" s="13">
        <f t="shared" si="16"/>
        <v>11</v>
      </c>
      <c r="R296" s="186"/>
    </row>
    <row r="297" spans="3:18">
      <c r="C297" s="8" t="s">
        <v>453</v>
      </c>
      <c r="D297" s="95" t="s">
        <v>860</v>
      </c>
      <c r="E297" s="80">
        <v>2</v>
      </c>
      <c r="F297" s="20">
        <v>2</v>
      </c>
      <c r="G297" s="20">
        <v>0</v>
      </c>
      <c r="H297" s="20">
        <v>0</v>
      </c>
      <c r="I297" s="20">
        <v>0</v>
      </c>
      <c r="J297" s="20">
        <v>2</v>
      </c>
      <c r="K297" s="20">
        <v>0</v>
      </c>
      <c r="L297" s="20">
        <v>0</v>
      </c>
      <c r="M297" s="20">
        <v>1</v>
      </c>
      <c r="N297" s="127">
        <v>2</v>
      </c>
      <c r="O297" s="20">
        <v>2</v>
      </c>
      <c r="P297" s="13">
        <f t="shared" si="16"/>
        <v>11</v>
      </c>
      <c r="R297" s="186"/>
    </row>
    <row r="298" spans="3:18">
      <c r="C298" s="8" t="s">
        <v>453</v>
      </c>
      <c r="D298" s="95" t="s">
        <v>861</v>
      </c>
      <c r="E298" s="80">
        <v>2</v>
      </c>
      <c r="F298" s="20">
        <v>2</v>
      </c>
      <c r="G298" s="20">
        <v>0</v>
      </c>
      <c r="H298" s="20">
        <v>0</v>
      </c>
      <c r="I298" s="20">
        <v>0</v>
      </c>
      <c r="J298" s="20">
        <v>2</v>
      </c>
      <c r="K298" s="20">
        <v>0</v>
      </c>
      <c r="L298" s="20">
        <v>0</v>
      </c>
      <c r="M298" s="20">
        <v>1</v>
      </c>
      <c r="N298" s="127">
        <v>2</v>
      </c>
      <c r="O298" s="20">
        <v>2</v>
      </c>
      <c r="P298" s="13">
        <f t="shared" si="16"/>
        <v>11</v>
      </c>
      <c r="R298" s="186"/>
    </row>
    <row r="299" spans="3:18">
      <c r="C299" s="8" t="s">
        <v>453</v>
      </c>
      <c r="D299" s="95" t="s">
        <v>863</v>
      </c>
      <c r="E299" s="80">
        <v>2</v>
      </c>
      <c r="F299" s="20">
        <v>2</v>
      </c>
      <c r="G299" s="20">
        <v>0</v>
      </c>
      <c r="H299" s="20">
        <v>0</v>
      </c>
      <c r="I299" s="20">
        <v>0</v>
      </c>
      <c r="J299" s="20">
        <v>2</v>
      </c>
      <c r="K299" s="20">
        <v>0</v>
      </c>
      <c r="L299" s="20">
        <v>0</v>
      </c>
      <c r="M299" s="20">
        <v>1</v>
      </c>
      <c r="N299" s="127">
        <v>2</v>
      </c>
      <c r="O299" s="20">
        <v>2</v>
      </c>
      <c r="P299" s="13">
        <f t="shared" si="16"/>
        <v>11</v>
      </c>
      <c r="R299" s="186"/>
    </row>
    <row r="300" spans="3:18">
      <c r="C300" s="8" t="s">
        <v>453</v>
      </c>
      <c r="D300" s="95" t="s">
        <v>868</v>
      </c>
      <c r="E300" s="80">
        <v>2</v>
      </c>
      <c r="F300" s="20">
        <v>3</v>
      </c>
      <c r="G300" s="20">
        <v>0</v>
      </c>
      <c r="H300" s="20">
        <v>0</v>
      </c>
      <c r="I300" s="20">
        <v>0</v>
      </c>
      <c r="J300" s="20">
        <v>3</v>
      </c>
      <c r="K300" s="20">
        <v>0</v>
      </c>
      <c r="L300" s="20">
        <v>0</v>
      </c>
      <c r="M300" s="20">
        <v>1</v>
      </c>
      <c r="N300" s="127">
        <v>2</v>
      </c>
      <c r="O300" s="20">
        <v>2</v>
      </c>
      <c r="P300" s="13">
        <f t="shared" si="16"/>
        <v>13</v>
      </c>
      <c r="R300" s="186"/>
    </row>
    <row r="301" spans="3:18">
      <c r="C301" s="8" t="s">
        <v>453</v>
      </c>
      <c r="D301" s="95" t="s">
        <v>862</v>
      </c>
      <c r="E301" s="80">
        <v>2</v>
      </c>
      <c r="F301" s="20">
        <v>5</v>
      </c>
      <c r="G301" s="20">
        <v>0</v>
      </c>
      <c r="H301" s="20">
        <v>0</v>
      </c>
      <c r="I301" s="20">
        <v>0</v>
      </c>
      <c r="J301" s="20">
        <v>5</v>
      </c>
      <c r="K301" s="20">
        <v>0</v>
      </c>
      <c r="L301" s="20">
        <v>0</v>
      </c>
      <c r="M301" s="20">
        <v>1</v>
      </c>
      <c r="N301" s="127">
        <v>2</v>
      </c>
      <c r="O301" s="20">
        <v>2</v>
      </c>
      <c r="P301" s="13">
        <f t="shared" si="16"/>
        <v>17</v>
      </c>
      <c r="R301" s="186"/>
    </row>
    <row r="302" spans="3:18">
      <c r="C302" s="8" t="s">
        <v>453</v>
      </c>
      <c r="D302" s="95" t="s">
        <v>864</v>
      </c>
      <c r="E302" s="80">
        <v>2</v>
      </c>
      <c r="F302" s="20">
        <v>1</v>
      </c>
      <c r="G302" s="20">
        <v>0</v>
      </c>
      <c r="H302" s="20">
        <v>0</v>
      </c>
      <c r="I302" s="20">
        <v>0</v>
      </c>
      <c r="J302" s="20">
        <v>1</v>
      </c>
      <c r="K302" s="20">
        <v>0</v>
      </c>
      <c r="L302" s="20">
        <v>0</v>
      </c>
      <c r="M302" s="20">
        <v>1</v>
      </c>
      <c r="N302" s="127">
        <v>2</v>
      </c>
      <c r="O302" s="20">
        <v>2</v>
      </c>
      <c r="P302" s="13">
        <f t="shared" si="16"/>
        <v>9</v>
      </c>
      <c r="R302" s="186"/>
    </row>
    <row r="303" spans="3:18">
      <c r="C303" s="8" t="s">
        <v>453</v>
      </c>
      <c r="D303" s="95" t="s">
        <v>865</v>
      </c>
      <c r="E303" s="80">
        <v>2</v>
      </c>
      <c r="F303" s="20">
        <v>2</v>
      </c>
      <c r="G303" s="20">
        <v>0</v>
      </c>
      <c r="H303" s="20">
        <v>0</v>
      </c>
      <c r="I303" s="20">
        <v>0</v>
      </c>
      <c r="J303" s="20">
        <v>2</v>
      </c>
      <c r="K303" s="20">
        <v>0</v>
      </c>
      <c r="L303" s="20">
        <v>0</v>
      </c>
      <c r="M303" s="20">
        <v>1</v>
      </c>
      <c r="N303" s="127">
        <v>2</v>
      </c>
      <c r="O303" s="20">
        <v>2</v>
      </c>
      <c r="P303" s="13">
        <f t="shared" si="16"/>
        <v>11</v>
      </c>
      <c r="R303" s="186"/>
    </row>
    <row r="304" spans="3:18">
      <c r="C304" s="8" t="s">
        <v>453</v>
      </c>
      <c r="D304" s="95" t="s">
        <v>866</v>
      </c>
      <c r="E304" s="80">
        <v>2</v>
      </c>
      <c r="F304" s="20">
        <v>4</v>
      </c>
      <c r="G304" s="20">
        <v>0</v>
      </c>
      <c r="H304" s="20">
        <v>0</v>
      </c>
      <c r="I304" s="20">
        <v>0</v>
      </c>
      <c r="J304" s="20">
        <v>4</v>
      </c>
      <c r="K304" s="20">
        <v>0</v>
      </c>
      <c r="L304" s="20">
        <v>0</v>
      </c>
      <c r="M304" s="20">
        <v>1</v>
      </c>
      <c r="N304" s="127">
        <v>2</v>
      </c>
      <c r="O304" s="20">
        <v>2</v>
      </c>
      <c r="P304" s="13">
        <f t="shared" si="16"/>
        <v>15</v>
      </c>
      <c r="R304" s="186"/>
    </row>
    <row r="305" spans="1:19">
      <c r="C305" s="8" t="s">
        <v>453</v>
      </c>
      <c r="D305" s="95" t="s">
        <v>867</v>
      </c>
      <c r="E305" s="80">
        <v>2</v>
      </c>
      <c r="F305" s="20">
        <v>4</v>
      </c>
      <c r="G305" s="20">
        <v>0</v>
      </c>
      <c r="H305" s="20">
        <v>0</v>
      </c>
      <c r="I305" s="20">
        <v>0</v>
      </c>
      <c r="J305" s="20">
        <v>4</v>
      </c>
      <c r="K305" s="20">
        <v>0</v>
      </c>
      <c r="L305" s="20">
        <v>0</v>
      </c>
      <c r="M305" s="20">
        <v>1</v>
      </c>
      <c r="N305" s="127">
        <v>2</v>
      </c>
      <c r="O305" s="20">
        <v>2</v>
      </c>
      <c r="P305" s="13">
        <f t="shared" si="16"/>
        <v>15</v>
      </c>
      <c r="R305" s="186"/>
    </row>
    <row r="306" spans="1:19">
      <c r="C306" s="8" t="s">
        <v>453</v>
      </c>
      <c r="D306" s="95" t="s">
        <v>869</v>
      </c>
      <c r="E306" s="80">
        <v>2</v>
      </c>
      <c r="F306" s="20">
        <v>2</v>
      </c>
      <c r="G306" s="20">
        <v>0</v>
      </c>
      <c r="H306" s="20">
        <v>0</v>
      </c>
      <c r="I306" s="20">
        <v>0</v>
      </c>
      <c r="J306" s="20">
        <v>2</v>
      </c>
      <c r="K306" s="20">
        <v>0</v>
      </c>
      <c r="L306" s="20">
        <v>0</v>
      </c>
      <c r="M306" s="20">
        <v>1</v>
      </c>
      <c r="N306" s="127">
        <v>2</v>
      </c>
      <c r="O306" s="20">
        <v>2</v>
      </c>
      <c r="P306" s="13">
        <f t="shared" si="16"/>
        <v>11</v>
      </c>
      <c r="R306" s="187"/>
    </row>
    <row r="307" spans="1:19">
      <c r="A307" s="8">
        <v>38</v>
      </c>
      <c r="D307" s="96" t="s">
        <v>923</v>
      </c>
      <c r="E307" s="80"/>
      <c r="N307" s="62"/>
      <c r="O307" s="81"/>
      <c r="P307" s="13"/>
      <c r="R307" s="185">
        <v>1041816</v>
      </c>
      <c r="S307" s="144"/>
    </row>
    <row r="308" spans="1:19" ht="30">
      <c r="C308" s="8" t="s">
        <v>455</v>
      </c>
      <c r="D308" s="90" t="s">
        <v>454</v>
      </c>
      <c r="E308" s="80">
        <v>2</v>
      </c>
      <c r="F308" s="20">
        <v>2</v>
      </c>
      <c r="G308" s="20">
        <v>1</v>
      </c>
      <c r="H308" s="20">
        <v>1</v>
      </c>
      <c r="I308" s="20">
        <v>1</v>
      </c>
      <c r="J308" s="20">
        <v>2</v>
      </c>
      <c r="K308" s="20">
        <v>0</v>
      </c>
      <c r="L308" s="20">
        <v>0</v>
      </c>
      <c r="M308" s="20">
        <v>0</v>
      </c>
      <c r="N308" s="20">
        <v>2</v>
      </c>
      <c r="O308" s="20">
        <v>2</v>
      </c>
      <c r="P308" s="13">
        <f t="shared" ref="P308:P332" si="17">SUM(E308:O308)</f>
        <v>13</v>
      </c>
      <c r="R308" s="186"/>
    </row>
    <row r="309" spans="1:19" ht="30">
      <c r="C309" s="8" t="s">
        <v>455</v>
      </c>
      <c r="D309" s="90" t="s">
        <v>177</v>
      </c>
      <c r="E309" s="80">
        <v>2</v>
      </c>
      <c r="F309" s="20">
        <v>2</v>
      </c>
      <c r="G309" s="20">
        <v>1</v>
      </c>
      <c r="H309" s="20">
        <v>1</v>
      </c>
      <c r="I309" s="20">
        <v>1</v>
      </c>
      <c r="J309" s="20">
        <v>2</v>
      </c>
      <c r="K309" s="20">
        <v>0</v>
      </c>
      <c r="L309" s="20">
        <v>0</v>
      </c>
      <c r="M309" s="20">
        <v>0</v>
      </c>
      <c r="N309" s="20">
        <v>2</v>
      </c>
      <c r="O309" s="20">
        <v>2</v>
      </c>
      <c r="P309" s="13">
        <f t="shared" si="17"/>
        <v>13</v>
      </c>
      <c r="R309" s="186"/>
    </row>
    <row r="310" spans="1:19" ht="30">
      <c r="C310" s="8" t="s">
        <v>455</v>
      </c>
      <c r="D310" s="90" t="s">
        <v>178</v>
      </c>
      <c r="E310" s="80">
        <v>2</v>
      </c>
      <c r="F310" s="20">
        <v>2</v>
      </c>
      <c r="G310" s="20">
        <v>1</v>
      </c>
      <c r="H310" s="20">
        <v>1</v>
      </c>
      <c r="I310" s="20">
        <v>1</v>
      </c>
      <c r="J310" s="20">
        <v>2</v>
      </c>
      <c r="K310" s="20">
        <v>0</v>
      </c>
      <c r="L310" s="20">
        <v>0</v>
      </c>
      <c r="M310" s="20">
        <v>0</v>
      </c>
      <c r="N310" s="20">
        <v>2</v>
      </c>
      <c r="O310" s="20">
        <v>2</v>
      </c>
      <c r="P310" s="13">
        <f t="shared" si="17"/>
        <v>13</v>
      </c>
      <c r="R310" s="186"/>
    </row>
    <row r="311" spans="1:19" ht="30">
      <c r="C311" s="8" t="s">
        <v>455</v>
      </c>
      <c r="D311" s="90" t="s">
        <v>179</v>
      </c>
      <c r="E311" s="80">
        <v>2</v>
      </c>
      <c r="F311" s="20">
        <v>2</v>
      </c>
      <c r="G311" s="20">
        <v>1</v>
      </c>
      <c r="H311" s="20">
        <v>1</v>
      </c>
      <c r="I311" s="20">
        <v>1</v>
      </c>
      <c r="J311" s="20">
        <v>2</v>
      </c>
      <c r="K311" s="20">
        <v>0</v>
      </c>
      <c r="L311" s="20">
        <v>0</v>
      </c>
      <c r="M311" s="20">
        <v>0</v>
      </c>
      <c r="N311" s="20">
        <v>2</v>
      </c>
      <c r="O311" s="20">
        <v>2</v>
      </c>
      <c r="P311" s="13">
        <f t="shared" si="17"/>
        <v>13</v>
      </c>
      <c r="R311" s="186"/>
    </row>
    <row r="312" spans="1:19" ht="30">
      <c r="C312" s="8" t="s">
        <v>455</v>
      </c>
      <c r="D312" s="90" t="s">
        <v>180</v>
      </c>
      <c r="E312" s="80">
        <v>2</v>
      </c>
      <c r="F312" s="20">
        <v>2</v>
      </c>
      <c r="G312" s="20">
        <v>1</v>
      </c>
      <c r="H312" s="20">
        <v>1</v>
      </c>
      <c r="I312" s="20">
        <v>1</v>
      </c>
      <c r="J312" s="20">
        <v>2</v>
      </c>
      <c r="K312" s="20">
        <v>0</v>
      </c>
      <c r="L312" s="20">
        <v>0</v>
      </c>
      <c r="M312" s="20">
        <v>0</v>
      </c>
      <c r="N312" s="20">
        <v>2</v>
      </c>
      <c r="O312" s="20">
        <v>2</v>
      </c>
      <c r="P312" s="13">
        <f t="shared" si="17"/>
        <v>13</v>
      </c>
      <c r="R312" s="186"/>
    </row>
    <row r="313" spans="1:19" ht="30">
      <c r="C313" s="8" t="s">
        <v>455</v>
      </c>
      <c r="D313" s="90" t="s">
        <v>181</v>
      </c>
      <c r="E313" s="80">
        <v>2</v>
      </c>
      <c r="F313" s="20">
        <v>2</v>
      </c>
      <c r="G313" s="20">
        <v>1</v>
      </c>
      <c r="H313" s="20">
        <v>1</v>
      </c>
      <c r="I313" s="20">
        <v>1</v>
      </c>
      <c r="J313" s="20">
        <v>2</v>
      </c>
      <c r="K313" s="20">
        <v>0</v>
      </c>
      <c r="L313" s="20">
        <v>0</v>
      </c>
      <c r="M313" s="20">
        <v>0</v>
      </c>
      <c r="N313" s="20">
        <v>2</v>
      </c>
      <c r="O313" s="20">
        <v>2</v>
      </c>
      <c r="P313" s="13">
        <f t="shared" si="17"/>
        <v>13</v>
      </c>
      <c r="R313" s="186"/>
    </row>
    <row r="314" spans="1:19" ht="30">
      <c r="C314" s="8" t="s">
        <v>455</v>
      </c>
      <c r="D314" s="90" t="s">
        <v>182</v>
      </c>
      <c r="E314" s="80">
        <v>2</v>
      </c>
      <c r="F314" s="20">
        <v>2</v>
      </c>
      <c r="G314" s="20">
        <v>1</v>
      </c>
      <c r="H314" s="20">
        <v>1</v>
      </c>
      <c r="I314" s="20">
        <v>1</v>
      </c>
      <c r="J314" s="20">
        <v>2</v>
      </c>
      <c r="K314" s="20">
        <v>0</v>
      </c>
      <c r="L314" s="20">
        <v>0</v>
      </c>
      <c r="M314" s="20">
        <v>0</v>
      </c>
      <c r="N314" s="20">
        <v>2</v>
      </c>
      <c r="O314" s="20">
        <v>2</v>
      </c>
      <c r="P314" s="13">
        <f t="shared" si="17"/>
        <v>13</v>
      </c>
      <c r="R314" s="186"/>
    </row>
    <row r="315" spans="1:19" ht="30">
      <c r="C315" s="8" t="s">
        <v>455</v>
      </c>
      <c r="D315" s="90" t="s">
        <v>183</v>
      </c>
      <c r="E315" s="80">
        <v>2</v>
      </c>
      <c r="F315" s="20">
        <v>2</v>
      </c>
      <c r="G315" s="20">
        <v>1</v>
      </c>
      <c r="H315" s="20">
        <v>1</v>
      </c>
      <c r="I315" s="20">
        <v>1</v>
      </c>
      <c r="J315" s="20">
        <v>2</v>
      </c>
      <c r="K315" s="20">
        <v>0</v>
      </c>
      <c r="L315" s="20">
        <v>0</v>
      </c>
      <c r="M315" s="20">
        <v>0</v>
      </c>
      <c r="N315" s="20">
        <v>2</v>
      </c>
      <c r="O315" s="20">
        <v>2</v>
      </c>
      <c r="P315" s="13">
        <f t="shared" si="17"/>
        <v>13</v>
      </c>
      <c r="R315" s="186"/>
    </row>
    <row r="316" spans="1:19" ht="30">
      <c r="C316" s="8" t="s">
        <v>455</v>
      </c>
      <c r="D316" s="90" t="s">
        <v>184</v>
      </c>
      <c r="E316" s="80">
        <v>2</v>
      </c>
      <c r="F316" s="20">
        <v>2</v>
      </c>
      <c r="G316" s="20">
        <v>1</v>
      </c>
      <c r="H316" s="20">
        <v>1</v>
      </c>
      <c r="I316" s="20">
        <v>1</v>
      </c>
      <c r="J316" s="20">
        <v>2</v>
      </c>
      <c r="K316" s="20">
        <v>0</v>
      </c>
      <c r="L316" s="20">
        <v>0</v>
      </c>
      <c r="M316" s="20">
        <v>0</v>
      </c>
      <c r="N316" s="20">
        <v>2</v>
      </c>
      <c r="O316" s="20">
        <v>2</v>
      </c>
      <c r="P316" s="13">
        <f t="shared" si="17"/>
        <v>13</v>
      </c>
      <c r="R316" s="186"/>
    </row>
    <row r="317" spans="1:19" ht="30">
      <c r="C317" s="8" t="s">
        <v>455</v>
      </c>
      <c r="D317" s="90" t="s">
        <v>185</v>
      </c>
      <c r="E317" s="80">
        <v>2</v>
      </c>
      <c r="F317" s="20">
        <v>2</v>
      </c>
      <c r="G317" s="20">
        <v>1</v>
      </c>
      <c r="H317" s="20">
        <v>1</v>
      </c>
      <c r="I317" s="20">
        <v>1</v>
      </c>
      <c r="J317" s="20">
        <v>2</v>
      </c>
      <c r="K317" s="20">
        <v>0</v>
      </c>
      <c r="L317" s="20">
        <v>0</v>
      </c>
      <c r="M317" s="20">
        <v>0</v>
      </c>
      <c r="N317" s="20">
        <v>2</v>
      </c>
      <c r="O317" s="20">
        <v>2</v>
      </c>
      <c r="P317" s="13">
        <f t="shared" si="17"/>
        <v>13</v>
      </c>
      <c r="R317" s="186"/>
    </row>
    <row r="318" spans="1:19" ht="30">
      <c r="C318" s="8" t="s">
        <v>456</v>
      </c>
      <c r="D318" s="90" t="s">
        <v>186</v>
      </c>
      <c r="E318" s="80">
        <v>2</v>
      </c>
      <c r="F318" s="20">
        <v>2</v>
      </c>
      <c r="G318" s="20">
        <v>0</v>
      </c>
      <c r="H318" s="20">
        <v>1</v>
      </c>
      <c r="I318" s="20">
        <v>0</v>
      </c>
      <c r="J318" s="20">
        <v>2</v>
      </c>
      <c r="K318" s="20">
        <v>0</v>
      </c>
      <c r="L318" s="20">
        <v>0</v>
      </c>
      <c r="M318" s="20">
        <v>0</v>
      </c>
      <c r="N318" s="20">
        <v>2</v>
      </c>
      <c r="O318" s="20">
        <v>2</v>
      </c>
      <c r="P318" s="13">
        <f t="shared" si="17"/>
        <v>11</v>
      </c>
      <c r="R318" s="186"/>
    </row>
    <row r="319" spans="1:19" ht="30">
      <c r="C319" s="8" t="s">
        <v>456</v>
      </c>
      <c r="D319" s="90" t="s">
        <v>187</v>
      </c>
      <c r="E319" s="80">
        <v>2</v>
      </c>
      <c r="F319" s="20">
        <v>2</v>
      </c>
      <c r="G319" s="20">
        <v>0</v>
      </c>
      <c r="H319" s="20">
        <v>1</v>
      </c>
      <c r="I319" s="20">
        <v>0</v>
      </c>
      <c r="J319" s="20">
        <v>2</v>
      </c>
      <c r="K319" s="20">
        <v>0</v>
      </c>
      <c r="L319" s="20">
        <v>0</v>
      </c>
      <c r="M319" s="20">
        <v>0</v>
      </c>
      <c r="N319" s="20">
        <v>2</v>
      </c>
      <c r="O319" s="20">
        <v>2</v>
      </c>
      <c r="P319" s="13">
        <f t="shared" si="17"/>
        <v>11</v>
      </c>
      <c r="R319" s="186"/>
    </row>
    <row r="320" spans="1:19" ht="30">
      <c r="C320" s="8" t="s">
        <v>456</v>
      </c>
      <c r="D320" s="90" t="s">
        <v>188</v>
      </c>
      <c r="E320" s="80">
        <v>2</v>
      </c>
      <c r="F320" s="20">
        <v>2</v>
      </c>
      <c r="G320" s="20">
        <v>0</v>
      </c>
      <c r="H320" s="20">
        <v>1</v>
      </c>
      <c r="I320" s="20">
        <v>0</v>
      </c>
      <c r="J320" s="20">
        <v>2</v>
      </c>
      <c r="K320" s="20">
        <v>0</v>
      </c>
      <c r="L320" s="20">
        <v>0</v>
      </c>
      <c r="M320" s="20">
        <v>0</v>
      </c>
      <c r="N320" s="20">
        <v>2</v>
      </c>
      <c r="O320" s="20">
        <v>2</v>
      </c>
      <c r="P320" s="13">
        <f t="shared" si="17"/>
        <v>11</v>
      </c>
      <c r="R320" s="186"/>
    </row>
    <row r="321" spans="1:19" ht="30">
      <c r="C321" s="8" t="s">
        <v>456</v>
      </c>
      <c r="D321" s="90" t="s">
        <v>189</v>
      </c>
      <c r="E321" s="80">
        <v>2</v>
      </c>
      <c r="F321" s="20">
        <v>2</v>
      </c>
      <c r="G321" s="20">
        <v>0</v>
      </c>
      <c r="H321" s="20">
        <v>1</v>
      </c>
      <c r="I321" s="20">
        <v>0</v>
      </c>
      <c r="J321" s="20">
        <v>2</v>
      </c>
      <c r="K321" s="20">
        <v>0</v>
      </c>
      <c r="L321" s="20">
        <v>0</v>
      </c>
      <c r="M321" s="20">
        <v>0</v>
      </c>
      <c r="N321" s="20">
        <v>2</v>
      </c>
      <c r="O321" s="20">
        <v>2</v>
      </c>
      <c r="P321" s="13">
        <f t="shared" si="17"/>
        <v>11</v>
      </c>
      <c r="R321" s="186"/>
    </row>
    <row r="322" spans="1:19" ht="30">
      <c r="C322" s="8" t="s">
        <v>456</v>
      </c>
      <c r="D322" s="90" t="s">
        <v>190</v>
      </c>
      <c r="E322" s="80">
        <v>2</v>
      </c>
      <c r="F322" s="20">
        <v>2</v>
      </c>
      <c r="G322" s="20">
        <v>0</v>
      </c>
      <c r="H322" s="20">
        <v>1</v>
      </c>
      <c r="I322" s="20">
        <v>0</v>
      </c>
      <c r="J322" s="20">
        <v>2</v>
      </c>
      <c r="K322" s="20">
        <v>0</v>
      </c>
      <c r="L322" s="20">
        <v>0</v>
      </c>
      <c r="M322" s="20">
        <v>0</v>
      </c>
      <c r="N322" s="20">
        <v>2</v>
      </c>
      <c r="O322" s="20">
        <v>2</v>
      </c>
      <c r="P322" s="13">
        <f t="shared" si="17"/>
        <v>11</v>
      </c>
      <c r="R322" s="186"/>
    </row>
    <row r="323" spans="1:19" ht="45">
      <c r="C323" s="8" t="s">
        <v>456</v>
      </c>
      <c r="D323" s="90" t="s">
        <v>191</v>
      </c>
      <c r="E323" s="80">
        <v>2</v>
      </c>
      <c r="F323" s="20">
        <v>2</v>
      </c>
      <c r="G323" s="20">
        <v>0</v>
      </c>
      <c r="H323" s="20">
        <v>1</v>
      </c>
      <c r="I323" s="20">
        <v>0</v>
      </c>
      <c r="J323" s="20">
        <v>2</v>
      </c>
      <c r="K323" s="20">
        <v>0</v>
      </c>
      <c r="L323" s="20">
        <v>0</v>
      </c>
      <c r="M323" s="20">
        <v>0</v>
      </c>
      <c r="N323" s="20">
        <v>2</v>
      </c>
      <c r="O323" s="20">
        <v>2</v>
      </c>
      <c r="P323" s="13">
        <f t="shared" si="17"/>
        <v>11</v>
      </c>
      <c r="R323" s="186"/>
    </row>
    <row r="324" spans="1:19" ht="45">
      <c r="C324" s="8" t="s">
        <v>455</v>
      </c>
      <c r="D324" s="90" t="s">
        <v>192</v>
      </c>
      <c r="E324" s="80">
        <v>2</v>
      </c>
      <c r="F324" s="20">
        <v>2</v>
      </c>
      <c r="G324" s="20">
        <v>0</v>
      </c>
      <c r="H324" s="20">
        <v>1</v>
      </c>
      <c r="I324" s="20">
        <v>0</v>
      </c>
      <c r="J324" s="20">
        <v>2</v>
      </c>
      <c r="K324" s="20">
        <v>0</v>
      </c>
      <c r="L324" s="20">
        <v>0</v>
      </c>
      <c r="M324" s="20">
        <v>0</v>
      </c>
      <c r="N324" s="20">
        <v>2</v>
      </c>
      <c r="O324" s="20">
        <v>2</v>
      </c>
      <c r="P324" s="13">
        <f t="shared" si="17"/>
        <v>11</v>
      </c>
      <c r="R324" s="186"/>
    </row>
    <row r="325" spans="1:19" ht="45">
      <c r="C325" s="8" t="s">
        <v>455</v>
      </c>
      <c r="D325" s="90" t="s">
        <v>193</v>
      </c>
      <c r="E325" s="80">
        <v>2</v>
      </c>
      <c r="F325" s="20">
        <v>2</v>
      </c>
      <c r="G325" s="20">
        <v>0</v>
      </c>
      <c r="H325" s="20">
        <v>1</v>
      </c>
      <c r="I325" s="20">
        <v>0</v>
      </c>
      <c r="J325" s="20">
        <v>2</v>
      </c>
      <c r="K325" s="20">
        <v>0</v>
      </c>
      <c r="L325" s="20">
        <v>0</v>
      </c>
      <c r="M325" s="20">
        <v>0</v>
      </c>
      <c r="N325" s="20">
        <v>2</v>
      </c>
      <c r="O325" s="20">
        <v>2</v>
      </c>
      <c r="P325" s="13">
        <f t="shared" si="17"/>
        <v>11</v>
      </c>
      <c r="R325" s="186"/>
    </row>
    <row r="326" spans="1:19">
      <c r="C326" s="8" t="s">
        <v>455</v>
      </c>
      <c r="D326" s="90" t="s">
        <v>194</v>
      </c>
      <c r="E326" s="80">
        <v>2</v>
      </c>
      <c r="F326" s="20">
        <v>2</v>
      </c>
      <c r="G326" s="20">
        <v>2</v>
      </c>
      <c r="H326" s="20">
        <v>1</v>
      </c>
      <c r="I326" s="20">
        <v>0</v>
      </c>
      <c r="J326" s="20">
        <v>2</v>
      </c>
      <c r="K326" s="20">
        <v>0</v>
      </c>
      <c r="L326" s="20">
        <v>0</v>
      </c>
      <c r="M326" s="20">
        <v>0</v>
      </c>
      <c r="N326" s="20">
        <v>2</v>
      </c>
      <c r="O326" s="20">
        <v>2</v>
      </c>
      <c r="P326" s="13">
        <f t="shared" si="17"/>
        <v>13</v>
      </c>
      <c r="R326" s="186"/>
    </row>
    <row r="327" spans="1:19">
      <c r="C327" s="8" t="s">
        <v>455</v>
      </c>
      <c r="D327" s="90" t="s">
        <v>195</v>
      </c>
      <c r="E327" s="80">
        <v>2</v>
      </c>
      <c r="F327" s="20">
        <v>2</v>
      </c>
      <c r="G327" s="20">
        <v>2</v>
      </c>
      <c r="H327" s="20">
        <v>1</v>
      </c>
      <c r="I327" s="20">
        <v>0</v>
      </c>
      <c r="J327" s="20">
        <v>2</v>
      </c>
      <c r="K327" s="20">
        <v>0</v>
      </c>
      <c r="L327" s="20">
        <v>0</v>
      </c>
      <c r="M327" s="20">
        <v>0</v>
      </c>
      <c r="N327" s="20">
        <v>2</v>
      </c>
      <c r="O327" s="20">
        <v>2</v>
      </c>
      <c r="P327" s="13">
        <f t="shared" si="17"/>
        <v>13</v>
      </c>
      <c r="R327" s="186"/>
    </row>
    <row r="328" spans="1:19">
      <c r="C328" s="8" t="s">
        <v>455</v>
      </c>
      <c r="D328" s="90" t="s">
        <v>196</v>
      </c>
      <c r="E328" s="80">
        <v>2</v>
      </c>
      <c r="F328" s="20">
        <v>2</v>
      </c>
      <c r="G328" s="20">
        <v>2</v>
      </c>
      <c r="H328" s="20">
        <v>1</v>
      </c>
      <c r="I328" s="20">
        <v>0</v>
      </c>
      <c r="J328" s="20">
        <v>2</v>
      </c>
      <c r="K328" s="20">
        <v>0</v>
      </c>
      <c r="L328" s="20">
        <v>0</v>
      </c>
      <c r="M328" s="20">
        <v>0</v>
      </c>
      <c r="N328" s="20">
        <v>2</v>
      </c>
      <c r="O328" s="20">
        <v>2</v>
      </c>
      <c r="P328" s="13">
        <f t="shared" si="17"/>
        <v>13</v>
      </c>
      <c r="R328" s="186"/>
    </row>
    <row r="329" spans="1:19">
      <c r="C329" s="8" t="s">
        <v>456</v>
      </c>
      <c r="D329" s="90" t="s">
        <v>197</v>
      </c>
      <c r="E329" s="80">
        <v>2</v>
      </c>
      <c r="F329" s="20">
        <v>2</v>
      </c>
      <c r="G329" s="20">
        <v>0</v>
      </c>
      <c r="H329" s="20">
        <v>1</v>
      </c>
      <c r="I329" s="20">
        <v>0</v>
      </c>
      <c r="J329" s="20">
        <v>2</v>
      </c>
      <c r="K329" s="20">
        <v>0</v>
      </c>
      <c r="L329" s="20">
        <v>0</v>
      </c>
      <c r="M329" s="20">
        <v>0</v>
      </c>
      <c r="N329" s="20">
        <v>2</v>
      </c>
      <c r="O329" s="20">
        <v>2</v>
      </c>
      <c r="P329" s="13">
        <f t="shared" si="17"/>
        <v>11</v>
      </c>
      <c r="R329" s="186"/>
    </row>
    <row r="330" spans="1:19">
      <c r="C330" s="8" t="s">
        <v>242</v>
      </c>
      <c r="D330" s="90" t="s">
        <v>198</v>
      </c>
      <c r="E330" s="80">
        <v>2</v>
      </c>
      <c r="F330" s="20">
        <v>2</v>
      </c>
      <c r="G330" s="20">
        <v>0</v>
      </c>
      <c r="H330" s="20">
        <v>1</v>
      </c>
      <c r="I330" s="20">
        <v>0</v>
      </c>
      <c r="J330" s="20">
        <v>2</v>
      </c>
      <c r="K330" s="20">
        <v>0</v>
      </c>
      <c r="L330" s="20">
        <v>0</v>
      </c>
      <c r="M330" s="20">
        <v>0</v>
      </c>
      <c r="N330" s="20">
        <v>2</v>
      </c>
      <c r="O330" s="20">
        <v>2</v>
      </c>
      <c r="P330" s="13">
        <f t="shared" si="17"/>
        <v>11</v>
      </c>
      <c r="R330" s="186"/>
    </row>
    <row r="331" spans="1:19">
      <c r="C331" s="8" t="s">
        <v>457</v>
      </c>
      <c r="D331" s="90" t="s">
        <v>199</v>
      </c>
      <c r="E331" s="80">
        <v>2</v>
      </c>
      <c r="F331" s="20">
        <v>2</v>
      </c>
      <c r="G331" s="20">
        <v>0</v>
      </c>
      <c r="H331" s="20">
        <v>1</v>
      </c>
      <c r="I331" s="20">
        <v>0</v>
      </c>
      <c r="J331" s="20">
        <v>2</v>
      </c>
      <c r="K331" s="20">
        <v>0</v>
      </c>
      <c r="L331" s="20">
        <v>0</v>
      </c>
      <c r="M331" s="20">
        <v>0</v>
      </c>
      <c r="N331" s="20">
        <v>2</v>
      </c>
      <c r="O331" s="20">
        <v>2</v>
      </c>
      <c r="P331" s="13">
        <f t="shared" si="17"/>
        <v>11</v>
      </c>
      <c r="R331" s="186"/>
    </row>
    <row r="332" spans="1:19">
      <c r="C332" s="8" t="s">
        <v>276</v>
      </c>
      <c r="D332" s="90" t="s">
        <v>200</v>
      </c>
      <c r="E332" s="80">
        <v>2</v>
      </c>
      <c r="F332" s="20">
        <v>2</v>
      </c>
      <c r="G332" s="20">
        <v>1</v>
      </c>
      <c r="H332" s="20">
        <v>1</v>
      </c>
      <c r="I332" s="20">
        <v>0</v>
      </c>
      <c r="J332" s="20">
        <v>2</v>
      </c>
      <c r="K332" s="20">
        <v>0</v>
      </c>
      <c r="L332" s="20">
        <v>0</v>
      </c>
      <c r="M332" s="20">
        <v>0</v>
      </c>
      <c r="N332" s="20">
        <v>2</v>
      </c>
      <c r="O332" s="20">
        <v>2</v>
      </c>
      <c r="P332" s="13">
        <f t="shared" si="17"/>
        <v>12</v>
      </c>
      <c r="R332" s="187"/>
    </row>
    <row r="333" spans="1:19" ht="31.5">
      <c r="A333" s="8">
        <v>39</v>
      </c>
      <c r="D333" s="86" t="s">
        <v>1090</v>
      </c>
      <c r="E333" s="80"/>
      <c r="M333" s="62"/>
      <c r="N333" s="62"/>
      <c r="O333" s="81"/>
      <c r="P333" s="13"/>
      <c r="R333" s="185">
        <v>74955</v>
      </c>
    </row>
    <row r="334" spans="1:19">
      <c r="B334" s="20" t="s">
        <v>4</v>
      </c>
      <c r="C334" s="8" t="s">
        <v>458</v>
      </c>
      <c r="D334" s="85" t="s">
        <v>879</v>
      </c>
      <c r="E334" s="80">
        <v>100</v>
      </c>
      <c r="F334" s="20">
        <v>100</v>
      </c>
      <c r="G334" s="20">
        <v>50</v>
      </c>
      <c r="H334" s="20">
        <v>10</v>
      </c>
      <c r="I334" s="20">
        <v>0</v>
      </c>
      <c r="J334" s="20">
        <v>100</v>
      </c>
      <c r="K334" s="20">
        <v>0</v>
      </c>
      <c r="L334" s="20">
        <v>0</v>
      </c>
      <c r="M334" s="20">
        <v>100</v>
      </c>
      <c r="N334" s="127">
        <v>50</v>
      </c>
      <c r="O334" s="81">
        <v>100</v>
      </c>
      <c r="P334" s="13">
        <f>SUM(E334:O334)</f>
        <v>610</v>
      </c>
      <c r="R334" s="186"/>
      <c r="S334" s="144"/>
    </row>
    <row r="335" spans="1:19">
      <c r="B335" s="20" t="s">
        <v>5</v>
      </c>
      <c r="C335" s="8" t="s">
        <v>458</v>
      </c>
      <c r="D335" s="85" t="s">
        <v>770</v>
      </c>
      <c r="E335" s="80">
        <v>50</v>
      </c>
      <c r="F335" s="20">
        <v>50</v>
      </c>
      <c r="G335" s="20">
        <v>5</v>
      </c>
      <c r="H335" s="20">
        <v>10</v>
      </c>
      <c r="I335" s="20">
        <v>0</v>
      </c>
      <c r="J335" s="20">
        <v>50</v>
      </c>
      <c r="K335" s="20">
        <v>0</v>
      </c>
      <c r="L335" s="20">
        <v>0</v>
      </c>
      <c r="M335" s="20">
        <v>50</v>
      </c>
      <c r="N335" s="127">
        <v>50</v>
      </c>
      <c r="O335" s="81">
        <v>50</v>
      </c>
      <c r="P335" s="13">
        <f>SUM(E335:O335)</f>
        <v>315</v>
      </c>
      <c r="R335" s="186"/>
    </row>
    <row r="336" spans="1:19">
      <c r="B336" s="20" t="s">
        <v>6</v>
      </c>
      <c r="C336" s="8" t="s">
        <v>458</v>
      </c>
      <c r="D336" s="85" t="s">
        <v>771</v>
      </c>
      <c r="E336" s="80">
        <v>20</v>
      </c>
      <c r="F336" s="20">
        <v>30</v>
      </c>
      <c r="G336" s="20">
        <v>10</v>
      </c>
      <c r="H336" s="20">
        <v>10</v>
      </c>
      <c r="I336" s="20">
        <v>0</v>
      </c>
      <c r="J336" s="20">
        <v>30</v>
      </c>
      <c r="K336" s="20">
        <v>0</v>
      </c>
      <c r="L336" s="20">
        <v>0</v>
      </c>
      <c r="M336" s="20">
        <v>30</v>
      </c>
      <c r="N336" s="127">
        <v>50</v>
      </c>
      <c r="O336" s="81">
        <v>100</v>
      </c>
      <c r="P336" s="13">
        <f>SUM(E336:O336)</f>
        <v>280</v>
      </c>
      <c r="R336" s="187"/>
    </row>
    <row r="337" spans="1:19">
      <c r="A337" s="8">
        <v>40</v>
      </c>
      <c r="B337" s="20" t="s">
        <v>4</v>
      </c>
      <c r="C337" s="8" t="s">
        <v>85</v>
      </c>
      <c r="D337" s="97" t="s">
        <v>1091</v>
      </c>
      <c r="E337" s="80">
        <v>100</v>
      </c>
      <c r="F337" s="20">
        <v>100</v>
      </c>
      <c r="G337" s="20">
        <v>20</v>
      </c>
      <c r="H337" s="20">
        <v>10</v>
      </c>
      <c r="I337" s="20">
        <v>0</v>
      </c>
      <c r="J337" s="20">
        <v>100</v>
      </c>
      <c r="K337" s="20">
        <v>0</v>
      </c>
      <c r="L337" s="20">
        <v>0</v>
      </c>
      <c r="M337" s="20">
        <v>30</v>
      </c>
      <c r="N337" s="20">
        <v>100</v>
      </c>
      <c r="O337" s="81">
        <v>100</v>
      </c>
      <c r="P337" s="13">
        <f>SUM(E337:O337)</f>
        <v>560</v>
      </c>
      <c r="R337" s="185">
        <v>34440</v>
      </c>
      <c r="S337" s="144"/>
    </row>
    <row r="338" spans="1:19">
      <c r="D338" s="97" t="s">
        <v>202</v>
      </c>
      <c r="E338" s="124"/>
      <c r="O338" s="44"/>
      <c r="P338" s="13"/>
      <c r="R338" s="186"/>
    </row>
    <row r="339" spans="1:19">
      <c r="D339" s="61" t="s">
        <v>203</v>
      </c>
      <c r="E339" s="124"/>
      <c r="O339" s="44"/>
      <c r="P339" s="13"/>
      <c r="R339" s="186"/>
    </row>
    <row r="340" spans="1:19">
      <c r="D340" s="61" t="s">
        <v>204</v>
      </c>
      <c r="E340" s="124"/>
      <c r="O340" s="44"/>
      <c r="P340" s="13"/>
      <c r="R340" s="186"/>
    </row>
    <row r="341" spans="1:19">
      <c r="D341" s="61" t="s">
        <v>205</v>
      </c>
      <c r="E341" s="124"/>
      <c r="O341" s="44"/>
      <c r="P341" s="13"/>
      <c r="R341" s="186"/>
    </row>
    <row r="342" spans="1:19">
      <c r="D342" s="98" t="s">
        <v>206</v>
      </c>
      <c r="E342" s="124"/>
      <c r="O342" s="44"/>
      <c r="P342" s="13"/>
      <c r="R342" s="187"/>
    </row>
    <row r="343" spans="1:19" ht="31.5">
      <c r="A343" s="8">
        <v>41</v>
      </c>
      <c r="B343" s="20" t="s">
        <v>4</v>
      </c>
      <c r="C343" s="8" t="s">
        <v>85</v>
      </c>
      <c r="D343" s="86" t="s">
        <v>1092</v>
      </c>
      <c r="E343" s="80">
        <v>100</v>
      </c>
      <c r="F343" s="20">
        <v>100</v>
      </c>
      <c r="G343" s="20">
        <v>20</v>
      </c>
      <c r="H343" s="20">
        <v>20</v>
      </c>
      <c r="I343" s="20">
        <v>0</v>
      </c>
      <c r="J343" s="20">
        <v>100</v>
      </c>
      <c r="K343" s="20">
        <v>0</v>
      </c>
      <c r="L343" s="20">
        <v>0</v>
      </c>
      <c r="M343" s="20">
        <v>100</v>
      </c>
      <c r="N343" s="20">
        <v>100</v>
      </c>
      <c r="O343" s="81">
        <v>80</v>
      </c>
      <c r="P343" s="13">
        <f>SUM(E343:O343)</f>
        <v>620</v>
      </c>
      <c r="R343" s="163">
        <v>12462</v>
      </c>
      <c r="S343" s="144"/>
    </row>
    <row r="344" spans="1:19">
      <c r="A344" s="8">
        <v>42</v>
      </c>
      <c r="B344" s="20" t="s">
        <v>4</v>
      </c>
      <c r="C344" s="8" t="s">
        <v>85</v>
      </c>
      <c r="D344" s="161" t="s">
        <v>1093</v>
      </c>
      <c r="E344" s="80">
        <v>100</v>
      </c>
      <c r="F344" s="20">
        <v>100</v>
      </c>
      <c r="G344" s="20">
        <v>20</v>
      </c>
      <c r="H344" s="20">
        <v>20</v>
      </c>
      <c r="I344" s="20">
        <v>0</v>
      </c>
      <c r="J344" s="20">
        <v>100</v>
      </c>
      <c r="K344" s="20">
        <v>0</v>
      </c>
      <c r="L344" s="20">
        <v>0</v>
      </c>
      <c r="M344" s="20">
        <v>50</v>
      </c>
      <c r="N344" s="20">
        <v>100</v>
      </c>
      <c r="O344" s="81">
        <v>100</v>
      </c>
      <c r="P344" s="13">
        <f>SUM(E344:O344)</f>
        <v>590</v>
      </c>
      <c r="R344" s="185">
        <v>37878</v>
      </c>
      <c r="S344" s="144"/>
    </row>
    <row r="345" spans="1:19">
      <c r="D345" s="97" t="s">
        <v>208</v>
      </c>
      <c r="E345" s="124"/>
      <c r="O345" s="44"/>
      <c r="P345" s="13"/>
      <c r="R345" s="186"/>
    </row>
    <row r="346" spans="1:19">
      <c r="D346" s="61" t="s">
        <v>209</v>
      </c>
      <c r="E346" s="124"/>
      <c r="O346" s="44"/>
      <c r="P346" s="13"/>
      <c r="R346" s="186"/>
    </row>
    <row r="347" spans="1:19">
      <c r="D347" s="61" t="s">
        <v>210</v>
      </c>
      <c r="E347" s="124"/>
      <c r="O347" s="44"/>
      <c r="P347" s="13"/>
      <c r="R347" s="186"/>
    </row>
    <row r="348" spans="1:19">
      <c r="D348" s="61" t="s">
        <v>211</v>
      </c>
      <c r="E348" s="124"/>
      <c r="O348" s="44"/>
      <c r="P348" s="13"/>
      <c r="R348" s="186"/>
    </row>
    <row r="349" spans="1:19">
      <c r="D349" s="61" t="s">
        <v>212</v>
      </c>
      <c r="E349" s="124"/>
      <c r="O349" s="44"/>
      <c r="P349" s="13"/>
      <c r="R349" s="186"/>
    </row>
    <row r="350" spans="1:19">
      <c r="D350" s="61" t="s">
        <v>213</v>
      </c>
      <c r="E350" s="124"/>
      <c r="O350" s="44"/>
      <c r="P350" s="13"/>
      <c r="R350" s="186"/>
    </row>
    <row r="351" spans="1:19">
      <c r="D351" s="61" t="s">
        <v>214</v>
      </c>
      <c r="E351" s="124"/>
      <c r="O351" s="44"/>
      <c r="P351" s="13"/>
      <c r="R351" s="186"/>
    </row>
    <row r="352" spans="1:19">
      <c r="D352" s="61" t="s">
        <v>215</v>
      </c>
      <c r="E352" s="124"/>
      <c r="O352" s="44"/>
      <c r="P352" s="13"/>
      <c r="R352" s="186"/>
    </row>
    <row r="353" spans="1:20">
      <c r="D353" s="98" t="s">
        <v>207</v>
      </c>
      <c r="E353" s="124"/>
      <c r="O353" s="44"/>
      <c r="P353" s="13"/>
      <c r="R353" s="187"/>
    </row>
    <row r="354" spans="1:20" ht="78.75">
      <c r="A354" s="8">
        <v>43</v>
      </c>
      <c r="D354" s="86" t="s">
        <v>1094</v>
      </c>
      <c r="E354" s="80"/>
      <c r="N354" s="62"/>
      <c r="O354" s="81"/>
      <c r="P354" s="13"/>
      <c r="R354" s="185">
        <v>32286</v>
      </c>
      <c r="S354" s="144"/>
    </row>
    <row r="355" spans="1:20">
      <c r="B355" s="20" t="s">
        <v>4</v>
      </c>
      <c r="C355" s="8" t="s">
        <v>219</v>
      </c>
      <c r="D355" s="85" t="s">
        <v>216</v>
      </c>
      <c r="E355" s="80">
        <v>50</v>
      </c>
      <c r="F355" s="80">
        <v>50</v>
      </c>
      <c r="G355" s="20">
        <v>0</v>
      </c>
      <c r="H355" s="20">
        <v>0</v>
      </c>
      <c r="I355" s="20">
        <v>0</v>
      </c>
      <c r="J355" s="20">
        <v>30</v>
      </c>
      <c r="K355" s="20">
        <v>0</v>
      </c>
      <c r="L355" s="20">
        <v>0</v>
      </c>
      <c r="M355" s="20">
        <v>40</v>
      </c>
      <c r="N355" s="127">
        <v>30</v>
      </c>
      <c r="O355" s="80">
        <v>50</v>
      </c>
      <c r="P355" s="13">
        <f>SUM(E355:O355)</f>
        <v>250</v>
      </c>
      <c r="R355" s="186"/>
    </row>
    <row r="356" spans="1:20">
      <c r="B356" s="20" t="s">
        <v>5</v>
      </c>
      <c r="C356" s="8" t="s">
        <v>219</v>
      </c>
      <c r="D356" s="85" t="s">
        <v>217</v>
      </c>
      <c r="E356" s="80">
        <v>50</v>
      </c>
      <c r="F356" s="80">
        <v>50</v>
      </c>
      <c r="G356" s="20">
        <v>0</v>
      </c>
      <c r="H356" s="20">
        <v>0</v>
      </c>
      <c r="I356" s="20">
        <v>0</v>
      </c>
      <c r="J356" s="20">
        <v>30</v>
      </c>
      <c r="K356" s="20">
        <v>0</v>
      </c>
      <c r="L356" s="20">
        <v>0</v>
      </c>
      <c r="M356" s="20">
        <v>80</v>
      </c>
      <c r="N356" s="127">
        <v>30</v>
      </c>
      <c r="O356" s="80">
        <v>50</v>
      </c>
      <c r="P356" s="13">
        <f>SUM(E356:O356)</f>
        <v>290</v>
      </c>
      <c r="R356" s="186"/>
    </row>
    <row r="357" spans="1:20">
      <c r="B357" s="20" t="s">
        <v>6</v>
      </c>
      <c r="C357" s="8" t="s">
        <v>219</v>
      </c>
      <c r="D357" s="85" t="s">
        <v>218</v>
      </c>
      <c r="E357" s="80">
        <v>50</v>
      </c>
      <c r="F357" s="80">
        <v>50</v>
      </c>
      <c r="G357" s="20">
        <v>0</v>
      </c>
      <c r="H357" s="20">
        <v>0</v>
      </c>
      <c r="I357" s="20">
        <v>0</v>
      </c>
      <c r="J357" s="20">
        <v>30</v>
      </c>
      <c r="K357" s="20">
        <v>0</v>
      </c>
      <c r="L357" s="20">
        <v>0</v>
      </c>
      <c r="M357" s="20">
        <v>30</v>
      </c>
      <c r="N357" s="127">
        <v>30</v>
      </c>
      <c r="O357" s="80">
        <v>50</v>
      </c>
      <c r="P357" s="13">
        <f>SUM(E357:O357)</f>
        <v>240</v>
      </c>
      <c r="R357" s="187"/>
    </row>
    <row r="358" spans="1:20" ht="104.25" customHeight="1">
      <c r="A358" s="8">
        <v>44</v>
      </c>
      <c r="B358" s="20" t="s">
        <v>4</v>
      </c>
      <c r="C358" s="8" t="s">
        <v>220</v>
      </c>
      <c r="D358" s="87" t="s">
        <v>1201</v>
      </c>
      <c r="E358" s="80">
        <v>150</v>
      </c>
      <c r="F358" s="20">
        <v>150</v>
      </c>
      <c r="G358" s="20">
        <v>10</v>
      </c>
      <c r="H358" s="20">
        <v>10</v>
      </c>
      <c r="I358" s="20">
        <v>0</v>
      </c>
      <c r="J358" s="20">
        <v>150</v>
      </c>
      <c r="K358" s="20">
        <v>150</v>
      </c>
      <c r="L358" s="20">
        <v>150</v>
      </c>
      <c r="M358" s="20">
        <v>150</v>
      </c>
      <c r="N358" s="20">
        <v>200</v>
      </c>
      <c r="O358" s="81">
        <v>300</v>
      </c>
      <c r="P358" s="13">
        <f>SUM(E358:O358)</f>
        <v>1420</v>
      </c>
      <c r="R358" s="163">
        <v>100000</v>
      </c>
      <c r="S358" s="144"/>
      <c r="T358" s="144"/>
    </row>
    <row r="359" spans="1:20" ht="63.75" customHeight="1">
      <c r="A359" s="8">
        <v>45</v>
      </c>
      <c r="B359" s="20" t="s">
        <v>4</v>
      </c>
      <c r="C359" s="8" t="s">
        <v>236</v>
      </c>
      <c r="D359" s="97" t="s">
        <v>1095</v>
      </c>
      <c r="E359" s="124">
        <v>5</v>
      </c>
      <c r="F359" s="20">
        <v>4</v>
      </c>
      <c r="G359" s="20">
        <v>2</v>
      </c>
      <c r="H359" s="20">
        <v>2</v>
      </c>
      <c r="I359" s="20">
        <v>1</v>
      </c>
      <c r="J359" s="20">
        <v>6</v>
      </c>
      <c r="K359" s="20">
        <v>2</v>
      </c>
      <c r="L359" s="20">
        <v>1</v>
      </c>
      <c r="M359" s="20">
        <v>1</v>
      </c>
      <c r="N359" s="20">
        <v>0</v>
      </c>
      <c r="O359" s="44">
        <v>5</v>
      </c>
      <c r="P359" s="13">
        <f>SUM(E359:O359)</f>
        <v>29</v>
      </c>
      <c r="R359" s="185">
        <v>212800</v>
      </c>
      <c r="S359" s="144"/>
    </row>
    <row r="360" spans="1:20">
      <c r="D360" s="61" t="s">
        <v>223</v>
      </c>
      <c r="E360" s="124"/>
      <c r="O360" s="44"/>
      <c r="P360" s="13"/>
      <c r="R360" s="186"/>
    </row>
    <row r="361" spans="1:20">
      <c r="D361" s="61" t="s">
        <v>224</v>
      </c>
      <c r="E361" s="124"/>
      <c r="O361" s="44"/>
      <c r="P361" s="13"/>
      <c r="R361" s="186"/>
    </row>
    <row r="362" spans="1:20">
      <c r="D362" s="61" t="s">
        <v>225</v>
      </c>
      <c r="E362" s="124"/>
      <c r="O362" s="44"/>
      <c r="P362" s="13"/>
      <c r="R362" s="186"/>
    </row>
    <row r="363" spans="1:20">
      <c r="D363" s="61" t="s">
        <v>1139</v>
      </c>
      <c r="E363" s="124"/>
      <c r="O363" s="44"/>
      <c r="P363" s="13"/>
      <c r="R363" s="186"/>
    </row>
    <row r="364" spans="1:20">
      <c r="D364" s="61" t="s">
        <v>226</v>
      </c>
      <c r="E364" s="124"/>
      <c r="O364" s="44"/>
      <c r="P364" s="13"/>
      <c r="R364" s="186"/>
    </row>
    <row r="365" spans="1:20">
      <c r="D365" s="61" t="s">
        <v>227</v>
      </c>
      <c r="E365" s="124"/>
      <c r="O365" s="44"/>
      <c r="P365" s="13"/>
      <c r="R365" s="186"/>
    </row>
    <row r="366" spans="1:20">
      <c r="D366" s="61" t="s">
        <v>228</v>
      </c>
      <c r="E366" s="124"/>
      <c r="O366" s="44"/>
      <c r="P366" s="13"/>
      <c r="R366" s="186"/>
    </row>
    <row r="367" spans="1:20">
      <c r="D367" s="61" t="s">
        <v>229</v>
      </c>
      <c r="E367" s="124"/>
      <c r="O367" s="44"/>
      <c r="P367" s="13"/>
      <c r="R367" s="186"/>
    </row>
    <row r="368" spans="1:20">
      <c r="D368" s="61" t="s">
        <v>230</v>
      </c>
      <c r="E368" s="124"/>
      <c r="O368" s="44"/>
      <c r="P368" s="13"/>
      <c r="R368" s="186"/>
    </row>
    <row r="369" spans="1:19">
      <c r="D369" s="61" t="s">
        <v>231</v>
      </c>
      <c r="E369" s="124"/>
      <c r="O369" s="44"/>
      <c r="P369" s="13"/>
      <c r="R369" s="186"/>
    </row>
    <row r="370" spans="1:19">
      <c r="D370" s="61" t="s">
        <v>232</v>
      </c>
      <c r="E370" s="124"/>
      <c r="O370" s="44"/>
      <c r="P370" s="13"/>
      <c r="R370" s="186"/>
    </row>
    <row r="371" spans="1:19">
      <c r="D371" s="61" t="s">
        <v>233</v>
      </c>
      <c r="E371" s="124"/>
      <c r="O371" s="44"/>
      <c r="P371" s="13"/>
      <c r="R371" s="186"/>
    </row>
    <row r="372" spans="1:19">
      <c r="D372" s="61" t="s">
        <v>234</v>
      </c>
      <c r="E372" s="124"/>
      <c r="O372" s="44"/>
      <c r="P372" s="13"/>
      <c r="R372" s="186"/>
    </row>
    <row r="373" spans="1:19" ht="51.75" customHeight="1">
      <c r="D373" s="98" t="s">
        <v>235</v>
      </c>
      <c r="E373" s="124"/>
      <c r="O373" s="44"/>
      <c r="P373" s="13"/>
      <c r="R373" s="187"/>
    </row>
    <row r="374" spans="1:19" ht="63">
      <c r="A374" s="8">
        <v>46</v>
      </c>
      <c r="D374" s="86" t="s">
        <v>1096</v>
      </c>
      <c r="E374" s="80"/>
      <c r="N374" s="62"/>
      <c r="O374" s="81"/>
      <c r="P374" s="13"/>
      <c r="R374" s="185">
        <v>49050</v>
      </c>
    </row>
    <row r="375" spans="1:19">
      <c r="B375" s="20" t="s">
        <v>4</v>
      </c>
      <c r="C375" s="8" t="s">
        <v>240</v>
      </c>
      <c r="D375" s="85" t="s">
        <v>772</v>
      </c>
      <c r="E375" s="80">
        <v>2</v>
      </c>
      <c r="F375" s="20">
        <v>0</v>
      </c>
      <c r="G375" s="20">
        <v>0</v>
      </c>
      <c r="H375" s="20">
        <v>0</v>
      </c>
      <c r="I375" s="20">
        <v>0</v>
      </c>
      <c r="J375" s="20">
        <v>0</v>
      </c>
      <c r="K375" s="20">
        <v>0</v>
      </c>
      <c r="L375" s="20">
        <v>0</v>
      </c>
      <c r="M375" s="20">
        <v>0</v>
      </c>
      <c r="N375" s="20">
        <v>2</v>
      </c>
      <c r="O375" s="20">
        <v>0</v>
      </c>
      <c r="P375" s="13">
        <f t="shared" ref="P375:P379" si="18">SUM(E375:O375)</f>
        <v>4</v>
      </c>
      <c r="R375" s="186"/>
      <c r="S375" s="144"/>
    </row>
    <row r="376" spans="1:19">
      <c r="B376" s="20" t="s">
        <v>5</v>
      </c>
      <c r="C376" s="8" t="s">
        <v>240</v>
      </c>
      <c r="D376" s="85" t="s">
        <v>237</v>
      </c>
      <c r="E376" s="80">
        <v>2</v>
      </c>
      <c r="F376" s="20">
        <v>0</v>
      </c>
      <c r="G376" s="20">
        <v>0</v>
      </c>
      <c r="H376" s="20">
        <v>0</v>
      </c>
      <c r="I376" s="20">
        <v>0</v>
      </c>
      <c r="J376" s="20">
        <v>0</v>
      </c>
      <c r="K376" s="20">
        <v>0</v>
      </c>
      <c r="L376" s="20">
        <v>0</v>
      </c>
      <c r="M376" s="20">
        <v>0</v>
      </c>
      <c r="N376" s="20">
        <v>2</v>
      </c>
      <c r="O376" s="20">
        <v>0</v>
      </c>
      <c r="P376" s="13">
        <f t="shared" si="18"/>
        <v>4</v>
      </c>
      <c r="R376" s="186"/>
    </row>
    <row r="377" spans="1:19">
      <c r="B377" s="20" t="s">
        <v>6</v>
      </c>
      <c r="C377" s="8" t="s">
        <v>240</v>
      </c>
      <c r="D377" s="85" t="s">
        <v>238</v>
      </c>
      <c r="E377" s="80">
        <v>1</v>
      </c>
      <c r="F377" s="20">
        <v>0</v>
      </c>
      <c r="G377" s="20">
        <v>0</v>
      </c>
      <c r="H377" s="20">
        <v>0</v>
      </c>
      <c r="I377" s="20">
        <v>0</v>
      </c>
      <c r="J377" s="20">
        <v>0</v>
      </c>
      <c r="K377" s="20">
        <v>0</v>
      </c>
      <c r="L377" s="20">
        <v>0</v>
      </c>
      <c r="M377" s="20">
        <v>0</v>
      </c>
      <c r="N377" s="20">
        <v>2</v>
      </c>
      <c r="O377" s="20">
        <v>0</v>
      </c>
      <c r="P377" s="13">
        <f t="shared" si="18"/>
        <v>3</v>
      </c>
      <c r="R377" s="186"/>
    </row>
    <row r="378" spans="1:19">
      <c r="B378" s="20" t="s">
        <v>7</v>
      </c>
      <c r="C378" s="8" t="s">
        <v>240</v>
      </c>
      <c r="D378" s="85" t="s">
        <v>239</v>
      </c>
      <c r="E378" s="80">
        <v>0</v>
      </c>
      <c r="F378" s="20">
        <v>0</v>
      </c>
      <c r="G378" s="20">
        <v>0</v>
      </c>
      <c r="H378" s="20">
        <v>0</v>
      </c>
      <c r="I378" s="20">
        <v>0</v>
      </c>
      <c r="J378" s="20">
        <v>0</v>
      </c>
      <c r="K378" s="20">
        <v>0</v>
      </c>
      <c r="L378" s="20">
        <v>0</v>
      </c>
      <c r="M378" s="20">
        <v>0</v>
      </c>
      <c r="N378" s="20">
        <v>2</v>
      </c>
      <c r="O378" s="20">
        <v>0</v>
      </c>
      <c r="P378" s="13">
        <f t="shared" si="18"/>
        <v>2</v>
      </c>
      <c r="R378" s="187"/>
    </row>
    <row r="379" spans="1:19" ht="63">
      <c r="A379" s="8">
        <v>47</v>
      </c>
      <c r="B379" s="20" t="s">
        <v>4</v>
      </c>
      <c r="C379" s="8" t="s">
        <v>459</v>
      </c>
      <c r="D379" s="161" t="s">
        <v>1097</v>
      </c>
      <c r="E379" s="124">
        <v>6</v>
      </c>
      <c r="F379" s="20">
        <v>5</v>
      </c>
      <c r="G379" s="20">
        <v>2</v>
      </c>
      <c r="H379" s="20">
        <v>1</v>
      </c>
      <c r="I379" s="20">
        <v>1</v>
      </c>
      <c r="J379" s="20">
        <v>3</v>
      </c>
      <c r="K379" s="20">
        <v>1</v>
      </c>
      <c r="L379" s="20">
        <v>1</v>
      </c>
      <c r="M379" s="20">
        <v>2</v>
      </c>
      <c r="N379" s="20">
        <v>0</v>
      </c>
      <c r="O379" s="44">
        <v>5</v>
      </c>
      <c r="P379" s="13">
        <f t="shared" si="18"/>
        <v>27</v>
      </c>
      <c r="R379" s="185">
        <v>24000</v>
      </c>
      <c r="S379" s="144"/>
    </row>
    <row r="380" spans="1:19" ht="47.25">
      <c r="D380" s="61" t="s">
        <v>808</v>
      </c>
      <c r="E380" s="124"/>
      <c r="O380" s="44"/>
      <c r="P380" s="13"/>
      <c r="R380" s="186"/>
    </row>
    <row r="381" spans="1:19" ht="31.5">
      <c r="D381" s="61" t="s">
        <v>809</v>
      </c>
      <c r="E381" s="124"/>
      <c r="O381" s="44"/>
      <c r="P381" s="13"/>
      <c r="R381" s="186"/>
    </row>
    <row r="382" spans="1:19" ht="31.5">
      <c r="D382" s="61" t="s">
        <v>241</v>
      </c>
      <c r="E382" s="124"/>
      <c r="O382" s="44"/>
      <c r="P382" s="13"/>
      <c r="R382" s="186"/>
    </row>
    <row r="383" spans="1:19">
      <c r="D383" s="61" t="s">
        <v>810</v>
      </c>
      <c r="E383" s="124"/>
      <c r="O383" s="44"/>
      <c r="P383" s="13"/>
      <c r="R383" s="186"/>
    </row>
    <row r="384" spans="1:19" ht="31.5">
      <c r="D384" s="61" t="s">
        <v>811</v>
      </c>
      <c r="E384" s="124"/>
      <c r="O384" s="44"/>
      <c r="P384" s="13"/>
      <c r="R384" s="186"/>
    </row>
    <row r="385" spans="1:19" ht="31.5">
      <c r="D385" s="61" t="s">
        <v>812</v>
      </c>
      <c r="E385" s="124"/>
      <c r="O385" s="44"/>
      <c r="P385" s="13"/>
      <c r="R385" s="186"/>
    </row>
    <row r="386" spans="1:19">
      <c r="D386" s="98" t="s">
        <v>813</v>
      </c>
      <c r="E386" s="124"/>
      <c r="O386" s="44"/>
      <c r="P386" s="13"/>
      <c r="R386" s="187"/>
    </row>
    <row r="387" spans="1:19" ht="110.25">
      <c r="A387" s="8">
        <v>48</v>
      </c>
      <c r="B387" s="20" t="s">
        <v>4</v>
      </c>
      <c r="C387" s="8" t="s">
        <v>220</v>
      </c>
      <c r="D387" s="86" t="s">
        <v>1098</v>
      </c>
      <c r="E387" s="80">
        <v>500</v>
      </c>
      <c r="F387" s="20">
        <v>500</v>
      </c>
      <c r="G387" s="20">
        <v>100</v>
      </c>
      <c r="H387" s="20">
        <v>100</v>
      </c>
      <c r="I387" s="20">
        <v>50</v>
      </c>
      <c r="J387" s="20">
        <v>250</v>
      </c>
      <c r="K387" s="20">
        <v>20</v>
      </c>
      <c r="L387" s="20">
        <v>10</v>
      </c>
      <c r="M387" s="20">
        <v>200</v>
      </c>
      <c r="N387" s="20">
        <v>0</v>
      </c>
      <c r="O387" s="81">
        <v>1000</v>
      </c>
      <c r="P387" s="13">
        <f>SUM(E387:O387)</f>
        <v>2730</v>
      </c>
      <c r="R387" s="163">
        <v>159705</v>
      </c>
      <c r="S387" s="144"/>
    </row>
    <row r="388" spans="1:19" ht="33.75" customHeight="1">
      <c r="A388" s="43">
        <v>49</v>
      </c>
      <c r="B388" s="45"/>
      <c r="C388" s="43"/>
      <c r="D388" s="99" t="s">
        <v>406</v>
      </c>
      <c r="E388" s="63"/>
      <c r="F388" s="64"/>
      <c r="G388" s="64"/>
      <c r="H388" s="64"/>
      <c r="I388" s="64"/>
      <c r="J388" s="64"/>
      <c r="K388" s="64"/>
      <c r="L388" s="64"/>
      <c r="M388" s="64"/>
      <c r="N388" s="64"/>
      <c r="O388" s="65"/>
      <c r="P388" s="13"/>
      <c r="Q388" s="174"/>
      <c r="R388" s="185">
        <v>2023020</v>
      </c>
    </row>
    <row r="389" spans="1:19" ht="35.25" customHeight="1">
      <c r="A389" s="43"/>
      <c r="B389" s="46" t="s">
        <v>4</v>
      </c>
      <c r="C389" s="43" t="s">
        <v>242</v>
      </c>
      <c r="D389" s="94" t="s">
        <v>243</v>
      </c>
      <c r="E389" s="80">
        <v>2</v>
      </c>
      <c r="F389" s="20">
        <v>2</v>
      </c>
      <c r="G389" s="20">
        <v>1</v>
      </c>
      <c r="H389" s="20">
        <v>1</v>
      </c>
      <c r="I389" s="20">
        <v>0</v>
      </c>
      <c r="J389" s="20">
        <v>3</v>
      </c>
      <c r="K389" s="20">
        <v>1</v>
      </c>
      <c r="L389" s="47">
        <v>0</v>
      </c>
      <c r="M389" s="20">
        <v>1</v>
      </c>
      <c r="N389" s="20">
        <v>2</v>
      </c>
      <c r="O389" s="44">
        <v>2</v>
      </c>
      <c r="P389" s="13">
        <f t="shared" ref="P389:P420" si="19">SUM(E389:O389)</f>
        <v>15</v>
      </c>
      <c r="R389" s="186"/>
    </row>
    <row r="390" spans="1:19" ht="36" customHeight="1">
      <c r="A390" s="43"/>
      <c r="B390" s="46" t="s">
        <v>5</v>
      </c>
      <c r="C390" s="43" t="s">
        <v>242</v>
      </c>
      <c r="D390" s="94" t="s">
        <v>244</v>
      </c>
      <c r="E390" s="80">
        <v>2</v>
      </c>
      <c r="F390" s="20">
        <v>2</v>
      </c>
      <c r="G390" s="20">
        <v>1</v>
      </c>
      <c r="H390" s="20">
        <v>1</v>
      </c>
      <c r="I390" s="20">
        <v>0</v>
      </c>
      <c r="J390" s="20">
        <v>3</v>
      </c>
      <c r="K390" s="20">
        <v>1</v>
      </c>
      <c r="L390" s="47">
        <v>0</v>
      </c>
      <c r="M390" s="20">
        <v>1</v>
      </c>
      <c r="N390" s="20">
        <v>2</v>
      </c>
      <c r="O390" s="44">
        <v>2</v>
      </c>
      <c r="P390" s="13">
        <f t="shared" si="19"/>
        <v>15</v>
      </c>
      <c r="R390" s="186"/>
    </row>
    <row r="391" spans="1:19" ht="32.25" customHeight="1">
      <c r="A391" s="43"/>
      <c r="B391" s="46" t="s">
        <v>6</v>
      </c>
      <c r="C391" s="43" t="s">
        <v>242</v>
      </c>
      <c r="D391" s="94" t="s">
        <v>245</v>
      </c>
      <c r="E391" s="80">
        <v>2</v>
      </c>
      <c r="F391" s="20">
        <v>2</v>
      </c>
      <c r="G391" s="20">
        <v>1</v>
      </c>
      <c r="H391" s="20">
        <v>1</v>
      </c>
      <c r="I391" s="20">
        <v>0</v>
      </c>
      <c r="J391" s="20">
        <v>3</v>
      </c>
      <c r="K391" s="20">
        <v>1</v>
      </c>
      <c r="L391" s="47">
        <v>0</v>
      </c>
      <c r="M391" s="20">
        <v>1</v>
      </c>
      <c r="N391" s="20">
        <v>2</v>
      </c>
      <c r="O391" s="44">
        <v>2</v>
      </c>
      <c r="P391" s="13">
        <f t="shared" si="19"/>
        <v>15</v>
      </c>
      <c r="R391" s="186"/>
    </row>
    <row r="392" spans="1:19" ht="39.75" customHeight="1">
      <c r="A392" s="43"/>
      <c r="B392" s="46" t="s">
        <v>7</v>
      </c>
      <c r="C392" s="43" t="s">
        <v>242</v>
      </c>
      <c r="D392" s="94" t="s">
        <v>246</v>
      </c>
      <c r="E392" s="80">
        <v>2</v>
      </c>
      <c r="F392" s="20">
        <v>2</v>
      </c>
      <c r="G392" s="20">
        <v>1</v>
      </c>
      <c r="H392" s="20">
        <v>1</v>
      </c>
      <c r="I392" s="20">
        <v>0</v>
      </c>
      <c r="J392" s="20">
        <v>2</v>
      </c>
      <c r="K392" s="20">
        <v>1</v>
      </c>
      <c r="L392" s="47">
        <v>0</v>
      </c>
      <c r="M392" s="20">
        <v>1</v>
      </c>
      <c r="N392" s="20">
        <v>2</v>
      </c>
      <c r="O392" s="44">
        <v>2</v>
      </c>
      <c r="P392" s="13">
        <f t="shared" si="19"/>
        <v>14</v>
      </c>
      <c r="R392" s="186"/>
    </row>
    <row r="393" spans="1:19" ht="31.5">
      <c r="A393" s="43"/>
      <c r="B393" s="46" t="s">
        <v>8</v>
      </c>
      <c r="C393" s="43" t="s">
        <v>242</v>
      </c>
      <c r="D393" s="94" t="s">
        <v>247</v>
      </c>
      <c r="E393" s="80">
        <v>2</v>
      </c>
      <c r="F393" s="20">
        <v>2</v>
      </c>
      <c r="G393" s="20">
        <v>1</v>
      </c>
      <c r="H393" s="20">
        <v>1</v>
      </c>
      <c r="I393" s="20">
        <v>0</v>
      </c>
      <c r="J393" s="20">
        <v>2</v>
      </c>
      <c r="K393" s="20">
        <v>1</v>
      </c>
      <c r="L393" s="47">
        <v>0</v>
      </c>
      <c r="M393" s="20">
        <v>1</v>
      </c>
      <c r="N393" s="20">
        <v>2</v>
      </c>
      <c r="O393" s="44">
        <v>2</v>
      </c>
      <c r="P393" s="13">
        <f t="shared" si="19"/>
        <v>14</v>
      </c>
      <c r="R393" s="186"/>
    </row>
    <row r="394" spans="1:19" ht="31.5">
      <c r="A394" s="43"/>
      <c r="B394" s="46" t="s">
        <v>9</v>
      </c>
      <c r="C394" s="43" t="s">
        <v>242</v>
      </c>
      <c r="D394" s="94" t="s">
        <v>248</v>
      </c>
      <c r="E394" s="80">
        <v>2</v>
      </c>
      <c r="F394" s="20">
        <v>2</v>
      </c>
      <c r="G394" s="20">
        <v>1</v>
      </c>
      <c r="H394" s="20">
        <v>1</v>
      </c>
      <c r="I394" s="20">
        <v>0</v>
      </c>
      <c r="J394" s="20">
        <v>2</v>
      </c>
      <c r="K394" s="20">
        <v>1</v>
      </c>
      <c r="L394" s="47">
        <v>0</v>
      </c>
      <c r="M394" s="20">
        <v>1</v>
      </c>
      <c r="N394" s="20">
        <v>2</v>
      </c>
      <c r="O394" s="44">
        <v>2</v>
      </c>
      <c r="P394" s="13">
        <f t="shared" si="19"/>
        <v>14</v>
      </c>
      <c r="R394" s="186"/>
    </row>
    <row r="395" spans="1:19" ht="31.5">
      <c r="A395" s="43"/>
      <c r="B395" s="46" t="s">
        <v>10</v>
      </c>
      <c r="C395" s="43" t="s">
        <v>242</v>
      </c>
      <c r="D395" s="94" t="s">
        <v>249</v>
      </c>
      <c r="E395" s="80">
        <v>2</v>
      </c>
      <c r="F395" s="20">
        <v>2</v>
      </c>
      <c r="G395" s="20">
        <v>1</v>
      </c>
      <c r="H395" s="20">
        <v>1</v>
      </c>
      <c r="I395" s="20">
        <v>0</v>
      </c>
      <c r="J395" s="20">
        <v>2</v>
      </c>
      <c r="K395" s="20">
        <v>1</v>
      </c>
      <c r="L395" s="47">
        <v>0</v>
      </c>
      <c r="M395" s="20">
        <v>1</v>
      </c>
      <c r="N395" s="20">
        <v>2</v>
      </c>
      <c r="O395" s="44">
        <v>2</v>
      </c>
      <c r="P395" s="13">
        <f t="shared" si="19"/>
        <v>14</v>
      </c>
      <c r="R395" s="186"/>
    </row>
    <row r="396" spans="1:19" ht="31.5">
      <c r="A396" s="43"/>
      <c r="B396" s="46" t="s">
        <v>11</v>
      </c>
      <c r="C396" s="43" t="s">
        <v>242</v>
      </c>
      <c r="D396" s="94" t="s">
        <v>250</v>
      </c>
      <c r="E396" s="80">
        <v>2</v>
      </c>
      <c r="F396" s="20">
        <v>2</v>
      </c>
      <c r="G396" s="20">
        <v>1</v>
      </c>
      <c r="H396" s="20">
        <v>1</v>
      </c>
      <c r="I396" s="20">
        <v>0</v>
      </c>
      <c r="J396" s="20">
        <v>2</v>
      </c>
      <c r="K396" s="20">
        <v>1</v>
      </c>
      <c r="L396" s="47">
        <v>0</v>
      </c>
      <c r="M396" s="20">
        <v>1</v>
      </c>
      <c r="N396" s="20">
        <v>2</v>
      </c>
      <c r="O396" s="44">
        <v>2</v>
      </c>
      <c r="P396" s="13">
        <f t="shared" si="19"/>
        <v>14</v>
      </c>
      <c r="R396" s="186"/>
    </row>
    <row r="397" spans="1:19" ht="33.75" customHeight="1">
      <c r="A397" s="43"/>
      <c r="B397" s="46" t="s">
        <v>12</v>
      </c>
      <c r="C397" s="43" t="s">
        <v>242</v>
      </c>
      <c r="D397" s="94" t="s">
        <v>251</v>
      </c>
      <c r="E397" s="80">
        <v>2</v>
      </c>
      <c r="F397" s="20">
        <v>2</v>
      </c>
      <c r="G397" s="20">
        <v>1</v>
      </c>
      <c r="H397" s="20">
        <v>1</v>
      </c>
      <c r="I397" s="20">
        <v>0</v>
      </c>
      <c r="J397" s="20">
        <v>3</v>
      </c>
      <c r="K397" s="20">
        <v>1</v>
      </c>
      <c r="L397" s="47">
        <v>0</v>
      </c>
      <c r="M397" s="20">
        <v>1</v>
      </c>
      <c r="N397" s="20">
        <v>2</v>
      </c>
      <c r="O397" s="44">
        <v>2</v>
      </c>
      <c r="P397" s="13">
        <f t="shared" si="19"/>
        <v>15</v>
      </c>
      <c r="R397" s="186"/>
    </row>
    <row r="398" spans="1:19" ht="35.25" customHeight="1">
      <c r="A398" s="43"/>
      <c r="B398" s="46" t="s">
        <v>13</v>
      </c>
      <c r="C398" s="43" t="s">
        <v>242</v>
      </c>
      <c r="D398" s="94" t="s">
        <v>252</v>
      </c>
      <c r="E398" s="80">
        <v>2</v>
      </c>
      <c r="F398" s="20">
        <v>2</v>
      </c>
      <c r="G398" s="20">
        <v>1</v>
      </c>
      <c r="H398" s="20">
        <v>1</v>
      </c>
      <c r="I398" s="20">
        <v>0</v>
      </c>
      <c r="J398" s="20">
        <v>3</v>
      </c>
      <c r="K398" s="20">
        <v>1</v>
      </c>
      <c r="L398" s="47">
        <v>0</v>
      </c>
      <c r="M398" s="20">
        <v>1</v>
      </c>
      <c r="N398" s="20">
        <v>2</v>
      </c>
      <c r="O398" s="44">
        <v>2</v>
      </c>
      <c r="P398" s="13">
        <f t="shared" si="19"/>
        <v>15</v>
      </c>
      <c r="R398" s="186"/>
    </row>
    <row r="399" spans="1:19" ht="35.25" customHeight="1">
      <c r="A399" s="43"/>
      <c r="B399" s="46" t="s">
        <v>14</v>
      </c>
      <c r="C399" s="43" t="s">
        <v>242</v>
      </c>
      <c r="D399" s="94" t="s">
        <v>253</v>
      </c>
      <c r="E399" s="80">
        <v>2</v>
      </c>
      <c r="F399" s="20">
        <v>2</v>
      </c>
      <c r="G399" s="20">
        <v>1</v>
      </c>
      <c r="H399" s="20">
        <v>1</v>
      </c>
      <c r="I399" s="20">
        <v>0</v>
      </c>
      <c r="J399" s="20">
        <v>3</v>
      </c>
      <c r="K399" s="20">
        <v>1</v>
      </c>
      <c r="L399" s="47">
        <v>0</v>
      </c>
      <c r="M399" s="20">
        <v>1</v>
      </c>
      <c r="N399" s="20">
        <v>2</v>
      </c>
      <c r="O399" s="44">
        <v>2</v>
      </c>
      <c r="P399" s="13">
        <f t="shared" si="19"/>
        <v>15</v>
      </c>
      <c r="R399" s="186"/>
    </row>
    <row r="400" spans="1:19" ht="36.75" customHeight="1">
      <c r="A400" s="43"/>
      <c r="B400" s="46" t="s">
        <v>15</v>
      </c>
      <c r="C400" s="43" t="s">
        <v>242</v>
      </c>
      <c r="D400" s="94" t="s">
        <v>254</v>
      </c>
      <c r="E400" s="80">
        <v>2</v>
      </c>
      <c r="F400" s="20">
        <v>2</v>
      </c>
      <c r="G400" s="20">
        <v>1</v>
      </c>
      <c r="H400" s="20">
        <v>1</v>
      </c>
      <c r="I400" s="20">
        <v>0</v>
      </c>
      <c r="J400" s="20">
        <v>2</v>
      </c>
      <c r="K400" s="20">
        <v>1</v>
      </c>
      <c r="L400" s="47">
        <v>0</v>
      </c>
      <c r="M400" s="20">
        <v>1</v>
      </c>
      <c r="N400" s="20">
        <v>2</v>
      </c>
      <c r="O400" s="44">
        <v>2</v>
      </c>
      <c r="P400" s="13">
        <f t="shared" si="19"/>
        <v>14</v>
      </c>
      <c r="R400" s="186"/>
    </row>
    <row r="401" spans="1:18" ht="33.75" customHeight="1">
      <c r="A401" s="43"/>
      <c r="B401" s="46" t="s">
        <v>16</v>
      </c>
      <c r="C401" s="43" t="s">
        <v>242</v>
      </c>
      <c r="D401" s="94" t="s">
        <v>255</v>
      </c>
      <c r="E401" s="80">
        <v>2</v>
      </c>
      <c r="F401" s="20">
        <v>2</v>
      </c>
      <c r="G401" s="20">
        <v>1</v>
      </c>
      <c r="H401" s="20">
        <v>1</v>
      </c>
      <c r="I401" s="20">
        <v>0</v>
      </c>
      <c r="J401" s="20">
        <v>2</v>
      </c>
      <c r="K401" s="20">
        <v>1</v>
      </c>
      <c r="L401" s="47">
        <v>0</v>
      </c>
      <c r="M401" s="20">
        <v>1</v>
      </c>
      <c r="N401" s="20">
        <v>2</v>
      </c>
      <c r="O401" s="44">
        <v>2</v>
      </c>
      <c r="P401" s="13">
        <f t="shared" si="19"/>
        <v>14</v>
      </c>
      <c r="R401" s="186"/>
    </row>
    <row r="402" spans="1:18" ht="37.5" customHeight="1">
      <c r="A402" s="43"/>
      <c r="B402" s="46" t="s">
        <v>17</v>
      </c>
      <c r="C402" s="43" t="s">
        <v>242</v>
      </c>
      <c r="D402" s="94" t="s">
        <v>256</v>
      </c>
      <c r="E402" s="80">
        <v>2</v>
      </c>
      <c r="F402" s="20">
        <v>2</v>
      </c>
      <c r="G402" s="20">
        <v>1</v>
      </c>
      <c r="H402" s="20">
        <v>1</v>
      </c>
      <c r="I402" s="20">
        <v>0</v>
      </c>
      <c r="J402" s="20">
        <v>2</v>
      </c>
      <c r="K402" s="20">
        <v>1</v>
      </c>
      <c r="L402" s="47">
        <v>0</v>
      </c>
      <c r="M402" s="20">
        <v>1</v>
      </c>
      <c r="N402" s="20">
        <v>2</v>
      </c>
      <c r="O402" s="44">
        <v>2</v>
      </c>
      <c r="P402" s="13">
        <f t="shared" si="19"/>
        <v>14</v>
      </c>
      <c r="R402" s="186"/>
    </row>
    <row r="403" spans="1:18" ht="31.5">
      <c r="A403" s="43"/>
      <c r="B403" s="46" t="s">
        <v>18</v>
      </c>
      <c r="C403" s="43" t="s">
        <v>242</v>
      </c>
      <c r="D403" s="94" t="s">
        <v>257</v>
      </c>
      <c r="E403" s="80">
        <v>2</v>
      </c>
      <c r="F403" s="20">
        <v>2</v>
      </c>
      <c r="G403" s="20">
        <v>1</v>
      </c>
      <c r="H403" s="20">
        <v>1</v>
      </c>
      <c r="I403" s="20">
        <v>0</v>
      </c>
      <c r="J403" s="20">
        <v>3</v>
      </c>
      <c r="K403" s="20">
        <v>1</v>
      </c>
      <c r="L403" s="47">
        <v>0</v>
      </c>
      <c r="M403" s="20">
        <v>1</v>
      </c>
      <c r="N403" s="20">
        <v>2</v>
      </c>
      <c r="O403" s="44">
        <v>2</v>
      </c>
      <c r="P403" s="13">
        <f t="shared" si="19"/>
        <v>15</v>
      </c>
      <c r="R403" s="186"/>
    </row>
    <row r="404" spans="1:18" ht="31.5">
      <c r="A404" s="43"/>
      <c r="B404" s="46" t="s">
        <v>19</v>
      </c>
      <c r="C404" s="43" t="s">
        <v>242</v>
      </c>
      <c r="D404" s="94" t="s">
        <v>258</v>
      </c>
      <c r="E404" s="80">
        <v>2</v>
      </c>
      <c r="F404" s="20">
        <v>2</v>
      </c>
      <c r="G404" s="20">
        <v>1</v>
      </c>
      <c r="H404" s="20">
        <v>1</v>
      </c>
      <c r="I404" s="20">
        <v>0</v>
      </c>
      <c r="J404" s="20">
        <v>3</v>
      </c>
      <c r="K404" s="20">
        <v>1</v>
      </c>
      <c r="L404" s="47">
        <v>0</v>
      </c>
      <c r="M404" s="20">
        <v>1</v>
      </c>
      <c r="N404" s="20">
        <v>2</v>
      </c>
      <c r="O404" s="44">
        <v>2</v>
      </c>
      <c r="P404" s="13">
        <f t="shared" si="19"/>
        <v>15</v>
      </c>
      <c r="R404" s="186"/>
    </row>
    <row r="405" spans="1:18" ht="31.5">
      <c r="A405" s="43"/>
      <c r="B405" s="46" t="s">
        <v>259</v>
      </c>
      <c r="C405" s="43" t="s">
        <v>242</v>
      </c>
      <c r="D405" s="94" t="s">
        <v>260</v>
      </c>
      <c r="E405" s="80">
        <v>2</v>
      </c>
      <c r="F405" s="20">
        <v>2</v>
      </c>
      <c r="G405" s="20">
        <v>1</v>
      </c>
      <c r="H405" s="20">
        <v>1</v>
      </c>
      <c r="I405" s="20">
        <v>0</v>
      </c>
      <c r="J405" s="20">
        <v>3</v>
      </c>
      <c r="K405" s="20">
        <v>1</v>
      </c>
      <c r="L405" s="47">
        <v>0</v>
      </c>
      <c r="M405" s="20">
        <v>1</v>
      </c>
      <c r="N405" s="20">
        <v>2</v>
      </c>
      <c r="O405" s="44">
        <v>2</v>
      </c>
      <c r="P405" s="13">
        <f t="shared" si="19"/>
        <v>15</v>
      </c>
      <c r="R405" s="186"/>
    </row>
    <row r="406" spans="1:18" ht="31.5">
      <c r="A406" s="43"/>
      <c r="B406" s="46" t="s">
        <v>21</v>
      </c>
      <c r="C406" s="43" t="s">
        <v>242</v>
      </c>
      <c r="D406" s="94" t="s">
        <v>261</v>
      </c>
      <c r="E406" s="80">
        <v>2</v>
      </c>
      <c r="F406" s="20">
        <v>2</v>
      </c>
      <c r="G406" s="20">
        <v>1</v>
      </c>
      <c r="H406" s="20">
        <v>1</v>
      </c>
      <c r="I406" s="20">
        <v>0</v>
      </c>
      <c r="J406" s="20">
        <v>2</v>
      </c>
      <c r="K406" s="20">
        <v>1</v>
      </c>
      <c r="L406" s="47">
        <v>0</v>
      </c>
      <c r="M406" s="20">
        <v>1</v>
      </c>
      <c r="N406" s="20">
        <v>2</v>
      </c>
      <c r="O406" s="44">
        <v>2</v>
      </c>
      <c r="P406" s="13">
        <f t="shared" si="19"/>
        <v>14</v>
      </c>
      <c r="R406" s="186"/>
    </row>
    <row r="407" spans="1:18">
      <c r="A407" s="43"/>
      <c r="B407" s="46" t="s">
        <v>22</v>
      </c>
      <c r="C407" s="43" t="s">
        <v>242</v>
      </c>
      <c r="D407" s="94" t="s">
        <v>262</v>
      </c>
      <c r="E407" s="80">
        <v>2</v>
      </c>
      <c r="F407" s="20">
        <v>2</v>
      </c>
      <c r="G407" s="20">
        <v>1</v>
      </c>
      <c r="H407" s="20">
        <v>1</v>
      </c>
      <c r="I407" s="20">
        <v>0</v>
      </c>
      <c r="J407" s="20">
        <v>2</v>
      </c>
      <c r="K407" s="20">
        <v>1</v>
      </c>
      <c r="L407" s="47">
        <v>0</v>
      </c>
      <c r="M407" s="20">
        <v>1</v>
      </c>
      <c r="N407" s="20">
        <v>2</v>
      </c>
      <c r="O407" s="44">
        <v>2</v>
      </c>
      <c r="P407" s="13">
        <f t="shared" si="19"/>
        <v>14</v>
      </c>
      <c r="R407" s="186"/>
    </row>
    <row r="408" spans="1:18" ht="31.5">
      <c r="A408" s="43"/>
      <c r="B408" s="46" t="s">
        <v>263</v>
      </c>
      <c r="C408" s="43" t="s">
        <v>242</v>
      </c>
      <c r="D408" s="94" t="s">
        <v>264</v>
      </c>
      <c r="E408" s="80">
        <v>2</v>
      </c>
      <c r="F408" s="20">
        <v>2</v>
      </c>
      <c r="G408" s="20">
        <v>1</v>
      </c>
      <c r="H408" s="20">
        <v>1</v>
      </c>
      <c r="I408" s="20">
        <v>0</v>
      </c>
      <c r="J408" s="20">
        <v>2</v>
      </c>
      <c r="K408" s="20">
        <v>1</v>
      </c>
      <c r="L408" s="47">
        <v>0</v>
      </c>
      <c r="M408" s="20">
        <v>1</v>
      </c>
      <c r="N408" s="20">
        <v>2</v>
      </c>
      <c r="O408" s="44">
        <v>2</v>
      </c>
      <c r="P408" s="13">
        <f t="shared" si="19"/>
        <v>14</v>
      </c>
      <c r="R408" s="186"/>
    </row>
    <row r="409" spans="1:18" ht="31.5">
      <c r="A409" s="43"/>
      <c r="B409" s="46" t="s">
        <v>265</v>
      </c>
      <c r="C409" s="43" t="s">
        <v>242</v>
      </c>
      <c r="D409" s="94" t="s">
        <v>266</v>
      </c>
      <c r="E409" s="80">
        <v>2</v>
      </c>
      <c r="F409" s="20">
        <v>2</v>
      </c>
      <c r="G409" s="20">
        <v>1</v>
      </c>
      <c r="H409" s="20">
        <v>1</v>
      </c>
      <c r="I409" s="20">
        <v>0</v>
      </c>
      <c r="J409" s="20">
        <v>2</v>
      </c>
      <c r="K409" s="20">
        <v>1</v>
      </c>
      <c r="L409" s="47">
        <v>0</v>
      </c>
      <c r="M409" s="20">
        <v>1</v>
      </c>
      <c r="N409" s="20">
        <v>2</v>
      </c>
      <c r="O409" s="44">
        <v>2</v>
      </c>
      <c r="P409" s="13">
        <f t="shared" si="19"/>
        <v>14</v>
      </c>
      <c r="R409" s="186"/>
    </row>
    <row r="410" spans="1:18">
      <c r="A410" s="43"/>
      <c r="B410" s="46" t="s">
        <v>267</v>
      </c>
      <c r="C410" s="43" t="s">
        <v>242</v>
      </c>
      <c r="D410" s="94" t="s">
        <v>268</v>
      </c>
      <c r="E410" s="80">
        <v>2</v>
      </c>
      <c r="F410" s="20">
        <v>2</v>
      </c>
      <c r="G410" s="20">
        <v>1</v>
      </c>
      <c r="H410" s="20">
        <v>1</v>
      </c>
      <c r="I410" s="20">
        <v>0</v>
      </c>
      <c r="J410" s="20">
        <v>2</v>
      </c>
      <c r="K410" s="20">
        <v>1</v>
      </c>
      <c r="L410" s="47">
        <v>0</v>
      </c>
      <c r="M410" s="20">
        <v>1</v>
      </c>
      <c r="N410" s="20">
        <v>2</v>
      </c>
      <c r="O410" s="44">
        <v>2</v>
      </c>
      <c r="P410" s="13">
        <f t="shared" si="19"/>
        <v>14</v>
      </c>
      <c r="R410" s="186"/>
    </row>
    <row r="411" spans="1:18">
      <c r="A411" s="43"/>
      <c r="B411" s="46" t="s">
        <v>269</v>
      </c>
      <c r="C411" s="43" t="s">
        <v>270</v>
      </c>
      <c r="D411" s="94" t="s">
        <v>271</v>
      </c>
      <c r="E411" s="80">
        <v>2</v>
      </c>
      <c r="F411" s="20">
        <v>2</v>
      </c>
      <c r="G411" s="20">
        <v>1</v>
      </c>
      <c r="H411" s="20">
        <v>1</v>
      </c>
      <c r="I411" s="20">
        <v>0</v>
      </c>
      <c r="J411" s="20">
        <v>2</v>
      </c>
      <c r="K411" s="20">
        <v>1</v>
      </c>
      <c r="L411" s="47">
        <v>0</v>
      </c>
      <c r="M411" s="20">
        <v>1</v>
      </c>
      <c r="N411" s="20">
        <v>2</v>
      </c>
      <c r="O411" s="44">
        <v>2</v>
      </c>
      <c r="P411" s="13">
        <f t="shared" si="19"/>
        <v>14</v>
      </c>
      <c r="R411" s="186"/>
    </row>
    <row r="412" spans="1:18" ht="31.5">
      <c r="A412" s="43"/>
      <c r="B412" s="46" t="s">
        <v>272</v>
      </c>
      <c r="C412" s="43" t="s">
        <v>273</v>
      </c>
      <c r="D412" s="94" t="s">
        <v>274</v>
      </c>
      <c r="E412" s="80">
        <v>2</v>
      </c>
      <c r="F412" s="20">
        <v>2</v>
      </c>
      <c r="G412" s="20">
        <v>1</v>
      </c>
      <c r="H412" s="20">
        <v>1</v>
      </c>
      <c r="I412" s="20">
        <v>0</v>
      </c>
      <c r="J412" s="20">
        <v>2</v>
      </c>
      <c r="K412" s="20">
        <v>1</v>
      </c>
      <c r="L412" s="47">
        <v>0</v>
      </c>
      <c r="M412" s="20">
        <v>1</v>
      </c>
      <c r="N412" s="20">
        <v>2</v>
      </c>
      <c r="O412" s="44">
        <v>2</v>
      </c>
      <c r="P412" s="13">
        <f t="shared" si="19"/>
        <v>14</v>
      </c>
      <c r="R412" s="186"/>
    </row>
    <row r="413" spans="1:18">
      <c r="A413" s="43"/>
      <c r="B413" s="46" t="s">
        <v>275</v>
      </c>
      <c r="C413" s="43" t="s">
        <v>276</v>
      </c>
      <c r="D413" s="94" t="s">
        <v>277</v>
      </c>
      <c r="E413" s="80">
        <v>2</v>
      </c>
      <c r="F413" s="20">
        <v>2</v>
      </c>
      <c r="G413" s="20">
        <v>1</v>
      </c>
      <c r="H413" s="20">
        <v>1</v>
      </c>
      <c r="I413" s="20">
        <v>0</v>
      </c>
      <c r="J413" s="20">
        <v>2</v>
      </c>
      <c r="K413" s="20">
        <v>1</v>
      </c>
      <c r="L413" s="47">
        <v>0</v>
      </c>
      <c r="M413" s="20">
        <v>1</v>
      </c>
      <c r="N413" s="20">
        <v>2</v>
      </c>
      <c r="O413" s="44">
        <v>2</v>
      </c>
      <c r="P413" s="13">
        <f t="shared" si="19"/>
        <v>14</v>
      </c>
      <c r="R413" s="186"/>
    </row>
    <row r="414" spans="1:18">
      <c r="A414" s="43"/>
      <c r="B414" s="46" t="s">
        <v>278</v>
      </c>
      <c r="C414" s="43" t="s">
        <v>279</v>
      </c>
      <c r="D414" s="94" t="s">
        <v>280</v>
      </c>
      <c r="E414" s="80">
        <v>2</v>
      </c>
      <c r="F414" s="20">
        <v>2</v>
      </c>
      <c r="G414" s="20">
        <v>1</v>
      </c>
      <c r="H414" s="20">
        <v>1</v>
      </c>
      <c r="I414" s="20">
        <v>0</v>
      </c>
      <c r="J414" s="20">
        <v>2</v>
      </c>
      <c r="K414" s="20">
        <v>1</v>
      </c>
      <c r="L414" s="47">
        <v>0</v>
      </c>
      <c r="M414" s="20">
        <v>1</v>
      </c>
      <c r="N414" s="20">
        <v>2</v>
      </c>
      <c r="O414" s="44">
        <v>2</v>
      </c>
      <c r="P414" s="13">
        <f t="shared" si="19"/>
        <v>14</v>
      </c>
      <c r="R414" s="186"/>
    </row>
    <row r="415" spans="1:18">
      <c r="A415" s="43"/>
      <c r="B415" s="46" t="s">
        <v>281</v>
      </c>
      <c r="C415" s="43" t="s">
        <v>279</v>
      </c>
      <c r="D415" s="94" t="s">
        <v>282</v>
      </c>
      <c r="E415" s="80">
        <v>2</v>
      </c>
      <c r="F415" s="20">
        <v>2</v>
      </c>
      <c r="G415" s="20">
        <v>1</v>
      </c>
      <c r="H415" s="20">
        <v>1</v>
      </c>
      <c r="I415" s="20">
        <v>0</v>
      </c>
      <c r="J415" s="20">
        <v>2</v>
      </c>
      <c r="K415" s="20">
        <v>1</v>
      </c>
      <c r="L415" s="47">
        <v>0</v>
      </c>
      <c r="M415" s="20">
        <v>1</v>
      </c>
      <c r="N415" s="20">
        <v>2</v>
      </c>
      <c r="O415" s="44">
        <v>2</v>
      </c>
      <c r="P415" s="13">
        <f t="shared" si="19"/>
        <v>14</v>
      </c>
      <c r="R415" s="186"/>
    </row>
    <row r="416" spans="1:18">
      <c r="A416" s="43"/>
      <c r="B416" s="46" t="s">
        <v>283</v>
      </c>
      <c r="C416" s="43" t="s">
        <v>284</v>
      </c>
      <c r="D416" s="94" t="s">
        <v>285</v>
      </c>
      <c r="E416" s="80">
        <v>2</v>
      </c>
      <c r="F416" s="20">
        <v>2</v>
      </c>
      <c r="G416" s="20">
        <v>1</v>
      </c>
      <c r="H416" s="20">
        <v>1</v>
      </c>
      <c r="I416" s="20">
        <v>0</v>
      </c>
      <c r="J416" s="20">
        <v>2</v>
      </c>
      <c r="K416" s="20">
        <v>1</v>
      </c>
      <c r="L416" s="47">
        <v>0</v>
      </c>
      <c r="M416" s="20">
        <v>1</v>
      </c>
      <c r="N416" s="20">
        <v>2</v>
      </c>
      <c r="O416" s="44">
        <v>2</v>
      </c>
      <c r="P416" s="13">
        <f t="shared" si="19"/>
        <v>14</v>
      </c>
      <c r="R416" s="186"/>
    </row>
    <row r="417" spans="1:18" ht="31.5">
      <c r="A417" s="43"/>
      <c r="B417" s="46" t="s">
        <v>286</v>
      </c>
      <c r="C417" s="43" t="s">
        <v>284</v>
      </c>
      <c r="D417" s="94" t="s">
        <v>287</v>
      </c>
      <c r="E417" s="80">
        <v>2</v>
      </c>
      <c r="F417" s="20">
        <v>2</v>
      </c>
      <c r="G417" s="20">
        <v>1</v>
      </c>
      <c r="H417" s="20">
        <v>1</v>
      </c>
      <c r="I417" s="20">
        <v>0</v>
      </c>
      <c r="J417" s="20">
        <v>2</v>
      </c>
      <c r="K417" s="20">
        <v>1</v>
      </c>
      <c r="L417" s="47">
        <v>0</v>
      </c>
      <c r="M417" s="20">
        <v>1</v>
      </c>
      <c r="N417" s="20">
        <v>2</v>
      </c>
      <c r="O417" s="44">
        <v>2</v>
      </c>
      <c r="P417" s="13">
        <f t="shared" si="19"/>
        <v>14</v>
      </c>
      <c r="R417" s="186"/>
    </row>
    <row r="418" spans="1:18" ht="31.5">
      <c r="A418" s="43"/>
      <c r="B418" s="46" t="s">
        <v>288</v>
      </c>
      <c r="C418" s="43" t="s">
        <v>289</v>
      </c>
      <c r="D418" s="94" t="s">
        <v>290</v>
      </c>
      <c r="E418" s="80">
        <v>2</v>
      </c>
      <c r="F418" s="20">
        <v>2</v>
      </c>
      <c r="G418" s="20">
        <v>1</v>
      </c>
      <c r="H418" s="20">
        <v>1</v>
      </c>
      <c r="I418" s="20">
        <v>0</v>
      </c>
      <c r="J418" s="20">
        <v>2</v>
      </c>
      <c r="K418" s="20">
        <v>1</v>
      </c>
      <c r="L418" s="47">
        <v>0</v>
      </c>
      <c r="M418" s="20">
        <v>1</v>
      </c>
      <c r="N418" s="20">
        <v>2</v>
      </c>
      <c r="O418" s="44">
        <v>2</v>
      </c>
      <c r="P418" s="13">
        <f t="shared" si="19"/>
        <v>14</v>
      </c>
      <c r="R418" s="186"/>
    </row>
    <row r="419" spans="1:18" ht="31.5">
      <c r="A419" s="43"/>
      <c r="B419" s="46" t="s">
        <v>291</v>
      </c>
      <c r="C419" s="43" t="s">
        <v>242</v>
      </c>
      <c r="D419" s="94" t="s">
        <v>292</v>
      </c>
      <c r="E419" s="80">
        <v>2</v>
      </c>
      <c r="F419" s="20">
        <v>2</v>
      </c>
      <c r="G419" s="20">
        <v>1</v>
      </c>
      <c r="H419" s="20">
        <v>1</v>
      </c>
      <c r="I419" s="20">
        <v>0</v>
      </c>
      <c r="J419" s="20">
        <v>2</v>
      </c>
      <c r="K419" s="20">
        <v>1</v>
      </c>
      <c r="L419" s="47">
        <v>0</v>
      </c>
      <c r="M419" s="20">
        <v>1</v>
      </c>
      <c r="N419" s="20">
        <v>2</v>
      </c>
      <c r="O419" s="44">
        <v>2</v>
      </c>
      <c r="P419" s="13">
        <f t="shared" si="19"/>
        <v>14</v>
      </c>
      <c r="R419" s="186"/>
    </row>
    <row r="420" spans="1:18" ht="31.5">
      <c r="A420" s="43"/>
      <c r="B420" s="46" t="s">
        <v>293</v>
      </c>
      <c r="C420" s="43" t="s">
        <v>242</v>
      </c>
      <c r="D420" s="94" t="s">
        <v>294</v>
      </c>
      <c r="E420" s="80">
        <v>2</v>
      </c>
      <c r="F420" s="20">
        <v>2</v>
      </c>
      <c r="G420" s="20">
        <v>1</v>
      </c>
      <c r="H420" s="20">
        <v>1</v>
      </c>
      <c r="I420" s="20">
        <v>0</v>
      </c>
      <c r="J420" s="20">
        <v>2</v>
      </c>
      <c r="K420" s="20">
        <v>1</v>
      </c>
      <c r="L420" s="47">
        <v>0</v>
      </c>
      <c r="M420" s="20">
        <v>1</v>
      </c>
      <c r="N420" s="20">
        <v>2</v>
      </c>
      <c r="O420" s="44">
        <v>2</v>
      </c>
      <c r="P420" s="13">
        <f t="shared" si="19"/>
        <v>14</v>
      </c>
      <c r="R420" s="186"/>
    </row>
    <row r="421" spans="1:18">
      <c r="A421" s="43"/>
      <c r="B421" s="46" t="s">
        <v>295</v>
      </c>
      <c r="C421" s="43" t="s">
        <v>242</v>
      </c>
      <c r="D421" s="94" t="s">
        <v>296</v>
      </c>
      <c r="E421" s="80">
        <v>2</v>
      </c>
      <c r="F421" s="20">
        <v>2</v>
      </c>
      <c r="G421" s="20">
        <v>1</v>
      </c>
      <c r="H421" s="20">
        <v>1</v>
      </c>
      <c r="I421" s="20">
        <v>0</v>
      </c>
      <c r="J421" s="20">
        <v>2</v>
      </c>
      <c r="K421" s="20">
        <v>1</v>
      </c>
      <c r="L421" s="47">
        <v>0</v>
      </c>
      <c r="M421" s="20">
        <v>1</v>
      </c>
      <c r="N421" s="20">
        <v>2</v>
      </c>
      <c r="O421" s="44">
        <v>2</v>
      </c>
      <c r="P421" s="13">
        <f t="shared" ref="P421:P452" si="20">SUM(E421:O421)</f>
        <v>14</v>
      </c>
      <c r="R421" s="186"/>
    </row>
    <row r="422" spans="1:18">
      <c r="A422" s="43"/>
      <c r="B422" s="46" t="s">
        <v>297</v>
      </c>
      <c r="C422" s="43" t="s">
        <v>242</v>
      </c>
      <c r="D422" s="94" t="s">
        <v>298</v>
      </c>
      <c r="E422" s="80">
        <v>2</v>
      </c>
      <c r="F422" s="20">
        <v>2</v>
      </c>
      <c r="G422" s="20">
        <v>1</v>
      </c>
      <c r="H422" s="20">
        <v>1</v>
      </c>
      <c r="I422" s="20">
        <v>0</v>
      </c>
      <c r="J422" s="20">
        <v>2</v>
      </c>
      <c r="K422" s="20">
        <v>1</v>
      </c>
      <c r="L422" s="47">
        <v>0</v>
      </c>
      <c r="M422" s="20">
        <v>1</v>
      </c>
      <c r="N422" s="20">
        <v>2</v>
      </c>
      <c r="O422" s="44">
        <v>2</v>
      </c>
      <c r="P422" s="13">
        <f t="shared" si="20"/>
        <v>14</v>
      </c>
      <c r="R422" s="186"/>
    </row>
    <row r="423" spans="1:18">
      <c r="A423" s="43"/>
      <c r="B423" s="46" t="s">
        <v>299</v>
      </c>
      <c r="C423" s="43" t="s">
        <v>242</v>
      </c>
      <c r="D423" s="94" t="s">
        <v>300</v>
      </c>
      <c r="E423" s="80">
        <v>2</v>
      </c>
      <c r="F423" s="20">
        <v>2</v>
      </c>
      <c r="G423" s="20">
        <v>1</v>
      </c>
      <c r="H423" s="20">
        <v>1</v>
      </c>
      <c r="I423" s="20">
        <v>0</v>
      </c>
      <c r="J423" s="20">
        <v>2</v>
      </c>
      <c r="K423" s="20">
        <v>1</v>
      </c>
      <c r="L423" s="47">
        <v>0</v>
      </c>
      <c r="M423" s="20">
        <v>1</v>
      </c>
      <c r="N423" s="20">
        <v>2</v>
      </c>
      <c r="O423" s="44">
        <v>2</v>
      </c>
      <c r="P423" s="13">
        <f t="shared" si="20"/>
        <v>14</v>
      </c>
      <c r="R423" s="186"/>
    </row>
    <row r="424" spans="1:18" ht="31.5">
      <c r="A424" s="43"/>
      <c r="B424" s="46" t="s">
        <v>301</v>
      </c>
      <c r="C424" s="43" t="s">
        <v>302</v>
      </c>
      <c r="D424" s="94" t="s">
        <v>303</v>
      </c>
      <c r="E424" s="80">
        <v>2</v>
      </c>
      <c r="F424" s="20">
        <v>2</v>
      </c>
      <c r="G424" s="20">
        <v>1</v>
      </c>
      <c r="H424" s="20">
        <v>1</v>
      </c>
      <c r="I424" s="20">
        <v>0</v>
      </c>
      <c r="J424" s="20">
        <v>2</v>
      </c>
      <c r="K424" s="20">
        <v>1</v>
      </c>
      <c r="L424" s="47">
        <v>0</v>
      </c>
      <c r="M424" s="20">
        <v>2</v>
      </c>
      <c r="N424" s="20">
        <v>2</v>
      </c>
      <c r="O424" s="44">
        <v>2</v>
      </c>
      <c r="P424" s="13">
        <f t="shared" si="20"/>
        <v>15</v>
      </c>
      <c r="R424" s="186"/>
    </row>
    <row r="425" spans="1:18">
      <c r="A425" s="43"/>
      <c r="B425" s="46" t="s">
        <v>304</v>
      </c>
      <c r="C425" s="43" t="s">
        <v>242</v>
      </c>
      <c r="D425" s="94" t="s">
        <v>305</v>
      </c>
      <c r="E425" s="80">
        <v>2</v>
      </c>
      <c r="F425" s="20">
        <v>2</v>
      </c>
      <c r="G425" s="20">
        <v>1</v>
      </c>
      <c r="H425" s="20">
        <v>1</v>
      </c>
      <c r="I425" s="20">
        <v>0</v>
      </c>
      <c r="J425" s="20">
        <v>2</v>
      </c>
      <c r="K425" s="20">
        <v>1</v>
      </c>
      <c r="L425" s="47">
        <v>0</v>
      </c>
      <c r="M425" s="20">
        <v>2</v>
      </c>
      <c r="N425" s="20">
        <v>2</v>
      </c>
      <c r="O425" s="44">
        <v>2</v>
      </c>
      <c r="P425" s="13">
        <f t="shared" si="20"/>
        <v>15</v>
      </c>
      <c r="R425" s="186"/>
    </row>
    <row r="426" spans="1:18">
      <c r="A426" s="43"/>
      <c r="B426" s="46" t="s">
        <v>306</v>
      </c>
      <c r="C426" s="43" t="s">
        <v>307</v>
      </c>
      <c r="D426" s="94" t="s">
        <v>308</v>
      </c>
      <c r="E426" s="80">
        <v>2</v>
      </c>
      <c r="F426" s="20">
        <v>2</v>
      </c>
      <c r="G426" s="20">
        <v>1</v>
      </c>
      <c r="H426" s="20">
        <v>1</v>
      </c>
      <c r="I426" s="20">
        <v>0</v>
      </c>
      <c r="J426" s="20">
        <v>2</v>
      </c>
      <c r="K426" s="20">
        <v>1</v>
      </c>
      <c r="L426" s="47">
        <v>0</v>
      </c>
      <c r="M426" s="20">
        <v>2</v>
      </c>
      <c r="N426" s="20">
        <v>2</v>
      </c>
      <c r="O426" s="44">
        <v>2</v>
      </c>
      <c r="P426" s="13">
        <f t="shared" si="20"/>
        <v>15</v>
      </c>
      <c r="R426" s="186"/>
    </row>
    <row r="427" spans="1:18" ht="31.5">
      <c r="A427" s="43"/>
      <c r="B427" s="46" t="s">
        <v>309</v>
      </c>
      <c r="C427" s="43" t="s">
        <v>310</v>
      </c>
      <c r="D427" s="94" t="s">
        <v>311</v>
      </c>
      <c r="E427" s="80">
        <v>2</v>
      </c>
      <c r="F427" s="20">
        <v>2</v>
      </c>
      <c r="G427" s="20">
        <v>1</v>
      </c>
      <c r="H427" s="20">
        <v>1</v>
      </c>
      <c r="I427" s="20">
        <v>0</v>
      </c>
      <c r="J427" s="20">
        <v>2</v>
      </c>
      <c r="K427" s="20">
        <v>1</v>
      </c>
      <c r="L427" s="47">
        <v>0</v>
      </c>
      <c r="M427" s="20">
        <v>2</v>
      </c>
      <c r="N427" s="20">
        <v>2</v>
      </c>
      <c r="O427" s="44">
        <v>2</v>
      </c>
      <c r="P427" s="13">
        <f t="shared" si="20"/>
        <v>15</v>
      </c>
      <c r="R427" s="186"/>
    </row>
    <row r="428" spans="1:18" ht="31.5">
      <c r="A428" s="43"/>
      <c r="B428" s="46" t="s">
        <v>312</v>
      </c>
      <c r="C428" s="43" t="s">
        <v>310</v>
      </c>
      <c r="D428" s="94" t="s">
        <v>313</v>
      </c>
      <c r="E428" s="80">
        <v>2</v>
      </c>
      <c r="F428" s="20">
        <v>2</v>
      </c>
      <c r="G428" s="20">
        <v>1</v>
      </c>
      <c r="H428" s="20">
        <v>1</v>
      </c>
      <c r="I428" s="20">
        <v>0</v>
      </c>
      <c r="J428" s="20">
        <v>2</v>
      </c>
      <c r="K428" s="20">
        <v>1</v>
      </c>
      <c r="L428" s="47">
        <v>0</v>
      </c>
      <c r="M428" s="20">
        <v>2</v>
      </c>
      <c r="N428" s="20">
        <v>2</v>
      </c>
      <c r="O428" s="44">
        <v>2</v>
      </c>
      <c r="P428" s="13">
        <f t="shared" si="20"/>
        <v>15</v>
      </c>
      <c r="R428" s="186"/>
    </row>
    <row r="429" spans="1:18">
      <c r="A429" s="43"/>
      <c r="B429" s="46" t="s">
        <v>314</v>
      </c>
      <c r="C429" s="43" t="s">
        <v>315</v>
      </c>
      <c r="D429" s="94" t="s">
        <v>316</v>
      </c>
      <c r="E429" s="80">
        <v>2</v>
      </c>
      <c r="F429" s="20">
        <v>2</v>
      </c>
      <c r="G429" s="20">
        <v>1</v>
      </c>
      <c r="H429" s="20">
        <v>1</v>
      </c>
      <c r="I429" s="20">
        <v>0</v>
      </c>
      <c r="J429" s="20">
        <v>2</v>
      </c>
      <c r="K429" s="20">
        <v>1</v>
      </c>
      <c r="L429" s="47">
        <v>0</v>
      </c>
      <c r="M429" s="20">
        <v>2</v>
      </c>
      <c r="N429" s="20">
        <v>2</v>
      </c>
      <c r="O429" s="44">
        <v>2</v>
      </c>
      <c r="P429" s="13">
        <f t="shared" si="20"/>
        <v>15</v>
      </c>
      <c r="R429" s="186"/>
    </row>
    <row r="430" spans="1:18">
      <c r="A430" s="43"/>
      <c r="B430" s="46" t="s">
        <v>317</v>
      </c>
      <c r="C430" s="43" t="s">
        <v>315</v>
      </c>
      <c r="D430" s="94" t="s">
        <v>318</v>
      </c>
      <c r="E430" s="80">
        <v>2</v>
      </c>
      <c r="F430" s="20">
        <v>2</v>
      </c>
      <c r="G430" s="20">
        <v>1</v>
      </c>
      <c r="H430" s="20">
        <v>1</v>
      </c>
      <c r="I430" s="20">
        <v>0</v>
      </c>
      <c r="J430" s="20">
        <v>2</v>
      </c>
      <c r="K430" s="20">
        <v>1</v>
      </c>
      <c r="L430" s="47">
        <v>0</v>
      </c>
      <c r="M430" s="20">
        <v>2</v>
      </c>
      <c r="N430" s="20">
        <v>2</v>
      </c>
      <c r="O430" s="44">
        <v>2</v>
      </c>
      <c r="P430" s="13">
        <f t="shared" si="20"/>
        <v>15</v>
      </c>
      <c r="R430" s="186"/>
    </row>
    <row r="431" spans="1:18">
      <c r="A431" s="43"/>
      <c r="B431" s="46" t="s">
        <v>319</v>
      </c>
      <c r="C431" s="43" t="s">
        <v>315</v>
      </c>
      <c r="D431" s="94" t="s">
        <v>320</v>
      </c>
      <c r="E431" s="80">
        <v>2</v>
      </c>
      <c r="F431" s="20">
        <v>2</v>
      </c>
      <c r="G431" s="20">
        <v>1</v>
      </c>
      <c r="H431" s="20">
        <v>1</v>
      </c>
      <c r="I431" s="20">
        <v>0</v>
      </c>
      <c r="J431" s="20">
        <v>2</v>
      </c>
      <c r="K431" s="20">
        <v>1</v>
      </c>
      <c r="L431" s="47">
        <v>0</v>
      </c>
      <c r="M431" s="20">
        <v>2</v>
      </c>
      <c r="N431" s="20">
        <v>2</v>
      </c>
      <c r="O431" s="44">
        <v>2</v>
      </c>
      <c r="P431" s="13">
        <f t="shared" si="20"/>
        <v>15</v>
      </c>
      <c r="R431" s="186"/>
    </row>
    <row r="432" spans="1:18">
      <c r="A432" s="43"/>
      <c r="B432" s="46" t="s">
        <v>321</v>
      </c>
      <c r="C432" s="43" t="s">
        <v>322</v>
      </c>
      <c r="D432" s="94" t="s">
        <v>323</v>
      </c>
      <c r="E432" s="80">
        <v>2</v>
      </c>
      <c r="F432" s="20">
        <v>2</v>
      </c>
      <c r="G432" s="20">
        <v>1</v>
      </c>
      <c r="H432" s="20">
        <v>1</v>
      </c>
      <c r="I432" s="20">
        <v>0</v>
      </c>
      <c r="J432" s="20">
        <v>2</v>
      </c>
      <c r="K432" s="20">
        <v>1</v>
      </c>
      <c r="L432" s="47">
        <v>0</v>
      </c>
      <c r="M432" s="20">
        <v>2</v>
      </c>
      <c r="N432" s="20">
        <v>2</v>
      </c>
      <c r="O432" s="44">
        <v>2</v>
      </c>
      <c r="P432" s="13">
        <f t="shared" si="20"/>
        <v>15</v>
      </c>
      <c r="R432" s="186"/>
    </row>
    <row r="433" spans="1:18">
      <c r="A433" s="43"/>
      <c r="B433" s="46" t="s">
        <v>324</v>
      </c>
      <c r="C433" s="43" t="s">
        <v>322</v>
      </c>
      <c r="D433" s="94" t="s">
        <v>325</v>
      </c>
      <c r="E433" s="80">
        <v>2</v>
      </c>
      <c r="F433" s="20">
        <v>2</v>
      </c>
      <c r="G433" s="20">
        <v>1</v>
      </c>
      <c r="H433" s="20">
        <v>1</v>
      </c>
      <c r="I433" s="20">
        <v>0</v>
      </c>
      <c r="J433" s="20">
        <v>2</v>
      </c>
      <c r="K433" s="20">
        <v>1</v>
      </c>
      <c r="L433" s="47">
        <v>0</v>
      </c>
      <c r="M433" s="20">
        <v>2</v>
      </c>
      <c r="N433" s="20">
        <v>2</v>
      </c>
      <c r="O433" s="44">
        <v>2</v>
      </c>
      <c r="P433" s="13">
        <f t="shared" si="20"/>
        <v>15</v>
      </c>
      <c r="R433" s="186"/>
    </row>
    <row r="434" spans="1:18">
      <c r="A434" s="43"/>
      <c r="B434" s="46" t="s">
        <v>326</v>
      </c>
      <c r="C434" s="43" t="s">
        <v>322</v>
      </c>
      <c r="D434" s="94" t="s">
        <v>327</v>
      </c>
      <c r="E434" s="80">
        <v>2</v>
      </c>
      <c r="F434" s="20">
        <v>2</v>
      </c>
      <c r="G434" s="20">
        <v>1</v>
      </c>
      <c r="H434" s="20">
        <v>1</v>
      </c>
      <c r="I434" s="20">
        <v>0</v>
      </c>
      <c r="J434" s="20">
        <v>2</v>
      </c>
      <c r="K434" s="20">
        <v>1</v>
      </c>
      <c r="L434" s="47">
        <v>0</v>
      </c>
      <c r="M434" s="20">
        <v>2</v>
      </c>
      <c r="N434" s="20">
        <v>2</v>
      </c>
      <c r="O434" s="44">
        <v>2</v>
      </c>
      <c r="P434" s="13">
        <f t="shared" si="20"/>
        <v>15</v>
      </c>
      <c r="R434" s="186"/>
    </row>
    <row r="435" spans="1:18">
      <c r="A435" s="43"/>
      <c r="B435" s="46" t="s">
        <v>328</v>
      </c>
      <c r="C435" s="43" t="s">
        <v>322</v>
      </c>
      <c r="D435" s="94" t="s">
        <v>329</v>
      </c>
      <c r="E435" s="80">
        <v>2</v>
      </c>
      <c r="F435" s="20">
        <v>2</v>
      </c>
      <c r="G435" s="20">
        <v>1</v>
      </c>
      <c r="H435" s="20">
        <v>1</v>
      </c>
      <c r="I435" s="20">
        <v>0</v>
      </c>
      <c r="J435" s="20">
        <v>2</v>
      </c>
      <c r="K435" s="20">
        <v>1</v>
      </c>
      <c r="L435" s="47">
        <v>0</v>
      </c>
      <c r="M435" s="20">
        <v>2</v>
      </c>
      <c r="N435" s="20">
        <v>2</v>
      </c>
      <c r="O435" s="44">
        <v>2</v>
      </c>
      <c r="P435" s="13">
        <f t="shared" si="20"/>
        <v>15</v>
      </c>
      <c r="R435" s="186"/>
    </row>
    <row r="436" spans="1:18">
      <c r="A436" s="43"/>
      <c r="B436" s="46" t="s">
        <v>330</v>
      </c>
      <c r="C436" s="43" t="s">
        <v>322</v>
      </c>
      <c r="D436" s="94" t="s">
        <v>331</v>
      </c>
      <c r="E436" s="80">
        <v>2</v>
      </c>
      <c r="F436" s="20">
        <v>2</v>
      </c>
      <c r="G436" s="20">
        <v>1</v>
      </c>
      <c r="H436" s="20">
        <v>1</v>
      </c>
      <c r="I436" s="20">
        <v>0</v>
      </c>
      <c r="J436" s="20">
        <v>2</v>
      </c>
      <c r="K436" s="20">
        <v>1</v>
      </c>
      <c r="L436" s="47">
        <v>0</v>
      </c>
      <c r="M436" s="20">
        <v>2</v>
      </c>
      <c r="N436" s="20">
        <v>2</v>
      </c>
      <c r="O436" s="44">
        <v>2</v>
      </c>
      <c r="P436" s="13">
        <f t="shared" si="20"/>
        <v>15</v>
      </c>
      <c r="R436" s="186"/>
    </row>
    <row r="437" spans="1:18" ht="31.5">
      <c r="A437" s="43"/>
      <c r="B437" s="46" t="s">
        <v>332</v>
      </c>
      <c r="C437" s="43" t="s">
        <v>333</v>
      </c>
      <c r="D437" s="94" t="s">
        <v>334</v>
      </c>
      <c r="E437" s="80">
        <v>2</v>
      </c>
      <c r="F437" s="20">
        <v>2</v>
      </c>
      <c r="G437" s="20">
        <v>1</v>
      </c>
      <c r="H437" s="20">
        <v>1</v>
      </c>
      <c r="I437" s="20">
        <v>0</v>
      </c>
      <c r="J437" s="20">
        <v>2</v>
      </c>
      <c r="K437" s="20">
        <v>1</v>
      </c>
      <c r="L437" s="47">
        <v>0</v>
      </c>
      <c r="M437" s="20">
        <v>2</v>
      </c>
      <c r="N437" s="20">
        <v>2</v>
      </c>
      <c r="O437" s="44">
        <v>2</v>
      </c>
      <c r="P437" s="13">
        <f t="shared" si="20"/>
        <v>15</v>
      </c>
      <c r="R437" s="186"/>
    </row>
    <row r="438" spans="1:18" ht="31.5">
      <c r="A438" s="43"/>
      <c r="B438" s="46" t="s">
        <v>335</v>
      </c>
      <c r="C438" s="43" t="s">
        <v>333</v>
      </c>
      <c r="D438" s="94" t="s">
        <v>336</v>
      </c>
      <c r="E438" s="80">
        <v>2</v>
      </c>
      <c r="F438" s="20">
        <v>2</v>
      </c>
      <c r="G438" s="20">
        <v>1</v>
      </c>
      <c r="H438" s="20">
        <v>1</v>
      </c>
      <c r="I438" s="20">
        <v>0</v>
      </c>
      <c r="J438" s="20">
        <v>2</v>
      </c>
      <c r="K438" s="20">
        <v>1</v>
      </c>
      <c r="L438" s="47">
        <v>0</v>
      </c>
      <c r="M438" s="20">
        <v>2</v>
      </c>
      <c r="N438" s="20">
        <v>2</v>
      </c>
      <c r="O438" s="44">
        <v>2</v>
      </c>
      <c r="P438" s="13">
        <f t="shared" si="20"/>
        <v>15</v>
      </c>
      <c r="R438" s="186"/>
    </row>
    <row r="439" spans="1:18">
      <c r="A439" s="43"/>
      <c r="B439" s="46" t="s">
        <v>337</v>
      </c>
      <c r="C439" s="43" t="s">
        <v>338</v>
      </c>
      <c r="D439" s="94" t="s">
        <v>339</v>
      </c>
      <c r="E439" s="80">
        <v>2</v>
      </c>
      <c r="F439" s="20">
        <v>2</v>
      </c>
      <c r="G439" s="20">
        <v>1</v>
      </c>
      <c r="H439" s="20">
        <v>1</v>
      </c>
      <c r="I439" s="20">
        <v>0</v>
      </c>
      <c r="J439" s="20">
        <v>2</v>
      </c>
      <c r="K439" s="20">
        <v>1</v>
      </c>
      <c r="L439" s="47">
        <v>0</v>
      </c>
      <c r="M439" s="20">
        <v>2</v>
      </c>
      <c r="N439" s="20">
        <v>2</v>
      </c>
      <c r="O439" s="44">
        <v>2</v>
      </c>
      <c r="P439" s="13">
        <f t="shared" si="20"/>
        <v>15</v>
      </c>
      <c r="R439" s="186"/>
    </row>
    <row r="440" spans="1:18">
      <c r="A440" s="43"/>
      <c r="B440" s="46" t="s">
        <v>340</v>
      </c>
      <c r="C440" s="43" t="s">
        <v>341</v>
      </c>
      <c r="D440" s="94" t="s">
        <v>342</v>
      </c>
      <c r="E440" s="80">
        <v>2</v>
      </c>
      <c r="F440" s="20">
        <v>2</v>
      </c>
      <c r="G440" s="20">
        <v>1</v>
      </c>
      <c r="H440" s="20">
        <v>1</v>
      </c>
      <c r="I440" s="20">
        <v>0</v>
      </c>
      <c r="J440" s="20">
        <v>2</v>
      </c>
      <c r="K440" s="20">
        <v>1</v>
      </c>
      <c r="L440" s="47">
        <v>0</v>
      </c>
      <c r="M440" s="20">
        <v>2</v>
      </c>
      <c r="N440" s="20">
        <v>2</v>
      </c>
      <c r="O440" s="44">
        <v>2</v>
      </c>
      <c r="P440" s="13">
        <f t="shared" si="20"/>
        <v>15</v>
      </c>
      <c r="R440" s="186"/>
    </row>
    <row r="441" spans="1:18">
      <c r="A441" s="43"/>
      <c r="B441" s="46" t="s">
        <v>343</v>
      </c>
      <c r="C441" s="43" t="s">
        <v>344</v>
      </c>
      <c r="D441" s="94" t="s">
        <v>345</v>
      </c>
      <c r="E441" s="80">
        <v>2</v>
      </c>
      <c r="F441" s="20">
        <v>2</v>
      </c>
      <c r="G441" s="20">
        <v>1</v>
      </c>
      <c r="H441" s="20">
        <v>1</v>
      </c>
      <c r="I441" s="20">
        <v>0</v>
      </c>
      <c r="J441" s="20">
        <v>2</v>
      </c>
      <c r="K441" s="20">
        <v>1</v>
      </c>
      <c r="L441" s="47">
        <v>0</v>
      </c>
      <c r="M441" s="20">
        <v>2</v>
      </c>
      <c r="N441" s="20">
        <v>2</v>
      </c>
      <c r="O441" s="44">
        <v>2</v>
      </c>
      <c r="P441" s="13">
        <f t="shared" si="20"/>
        <v>15</v>
      </c>
      <c r="R441" s="186"/>
    </row>
    <row r="442" spans="1:18">
      <c r="A442" s="43"/>
      <c r="B442" s="46" t="s">
        <v>346</v>
      </c>
      <c r="C442" s="43" t="s">
        <v>344</v>
      </c>
      <c r="D442" s="94" t="s">
        <v>347</v>
      </c>
      <c r="E442" s="80">
        <v>2</v>
      </c>
      <c r="F442" s="20">
        <v>2</v>
      </c>
      <c r="G442" s="20">
        <v>1</v>
      </c>
      <c r="H442" s="20">
        <v>1</v>
      </c>
      <c r="I442" s="20">
        <v>0</v>
      </c>
      <c r="J442" s="20">
        <v>2</v>
      </c>
      <c r="K442" s="20">
        <v>1</v>
      </c>
      <c r="L442" s="47">
        <v>0</v>
      </c>
      <c r="M442" s="20">
        <v>2</v>
      </c>
      <c r="N442" s="20">
        <v>2</v>
      </c>
      <c r="O442" s="44">
        <v>2</v>
      </c>
      <c r="P442" s="13">
        <f t="shared" si="20"/>
        <v>15</v>
      </c>
      <c r="R442" s="186"/>
    </row>
    <row r="443" spans="1:18">
      <c r="A443" s="43"/>
      <c r="B443" s="46" t="s">
        <v>348</v>
      </c>
      <c r="C443" s="43" t="s">
        <v>344</v>
      </c>
      <c r="D443" s="94" t="s">
        <v>349</v>
      </c>
      <c r="E443" s="80">
        <v>2</v>
      </c>
      <c r="F443" s="20">
        <v>2</v>
      </c>
      <c r="G443" s="20">
        <v>1</v>
      </c>
      <c r="H443" s="20">
        <v>1</v>
      </c>
      <c r="I443" s="20">
        <v>0</v>
      </c>
      <c r="J443" s="20">
        <v>2</v>
      </c>
      <c r="K443" s="20">
        <v>1</v>
      </c>
      <c r="L443" s="47">
        <v>0</v>
      </c>
      <c r="M443" s="20">
        <v>2</v>
      </c>
      <c r="N443" s="20">
        <v>2</v>
      </c>
      <c r="O443" s="44">
        <v>2</v>
      </c>
      <c r="P443" s="13">
        <f t="shared" si="20"/>
        <v>15</v>
      </c>
      <c r="R443" s="186"/>
    </row>
    <row r="444" spans="1:18">
      <c r="A444" s="43"/>
      <c r="B444" s="46" t="s">
        <v>350</v>
      </c>
      <c r="C444" s="43" t="s">
        <v>344</v>
      </c>
      <c r="D444" s="94" t="s">
        <v>351</v>
      </c>
      <c r="E444" s="80">
        <v>2</v>
      </c>
      <c r="F444" s="20">
        <v>2</v>
      </c>
      <c r="G444" s="20">
        <v>1</v>
      </c>
      <c r="H444" s="20">
        <v>1</v>
      </c>
      <c r="I444" s="20">
        <v>0</v>
      </c>
      <c r="J444" s="20">
        <v>2</v>
      </c>
      <c r="K444" s="20">
        <v>1</v>
      </c>
      <c r="L444" s="47">
        <v>0</v>
      </c>
      <c r="M444" s="20">
        <v>2</v>
      </c>
      <c r="N444" s="20">
        <v>2</v>
      </c>
      <c r="O444" s="44">
        <v>2</v>
      </c>
      <c r="P444" s="13">
        <f t="shared" si="20"/>
        <v>15</v>
      </c>
      <c r="R444" s="186"/>
    </row>
    <row r="445" spans="1:18">
      <c r="A445" s="43"/>
      <c r="B445" s="46" t="s">
        <v>352</v>
      </c>
      <c r="C445" s="43" t="s">
        <v>344</v>
      </c>
      <c r="D445" s="94" t="s">
        <v>353</v>
      </c>
      <c r="E445" s="80">
        <v>2</v>
      </c>
      <c r="F445" s="20">
        <v>2</v>
      </c>
      <c r="G445" s="20">
        <v>1</v>
      </c>
      <c r="H445" s="20">
        <v>1</v>
      </c>
      <c r="I445" s="20">
        <v>0</v>
      </c>
      <c r="J445" s="20">
        <v>2</v>
      </c>
      <c r="K445" s="20">
        <v>1</v>
      </c>
      <c r="L445" s="47">
        <v>0</v>
      </c>
      <c r="M445" s="20">
        <v>2</v>
      </c>
      <c r="N445" s="20">
        <v>2</v>
      </c>
      <c r="O445" s="44">
        <v>2</v>
      </c>
      <c r="P445" s="13">
        <f t="shared" si="20"/>
        <v>15</v>
      </c>
      <c r="R445" s="186"/>
    </row>
    <row r="446" spans="1:18">
      <c r="A446" s="43"/>
      <c r="B446" s="46" t="s">
        <v>354</v>
      </c>
      <c r="C446" s="43" t="s">
        <v>341</v>
      </c>
      <c r="D446" s="94" t="s">
        <v>355</v>
      </c>
      <c r="E446" s="80">
        <v>2</v>
      </c>
      <c r="F446" s="20">
        <v>2</v>
      </c>
      <c r="G446" s="20">
        <v>1</v>
      </c>
      <c r="H446" s="20">
        <v>1</v>
      </c>
      <c r="I446" s="20">
        <v>0</v>
      </c>
      <c r="J446" s="20">
        <v>2</v>
      </c>
      <c r="K446" s="20">
        <v>1</v>
      </c>
      <c r="L446" s="47">
        <v>0</v>
      </c>
      <c r="M446" s="20">
        <v>2</v>
      </c>
      <c r="N446" s="20">
        <v>2</v>
      </c>
      <c r="O446" s="44">
        <v>2</v>
      </c>
      <c r="P446" s="13">
        <f t="shared" si="20"/>
        <v>15</v>
      </c>
      <c r="R446" s="186"/>
    </row>
    <row r="447" spans="1:18">
      <c r="A447" s="43"/>
      <c r="B447" s="46" t="s">
        <v>356</v>
      </c>
      <c r="C447" s="43" t="s">
        <v>341</v>
      </c>
      <c r="D447" s="94" t="s">
        <v>357</v>
      </c>
      <c r="E447" s="80">
        <v>2</v>
      </c>
      <c r="F447" s="20">
        <v>2</v>
      </c>
      <c r="G447" s="20">
        <v>1</v>
      </c>
      <c r="H447" s="20">
        <v>1</v>
      </c>
      <c r="I447" s="20">
        <v>0</v>
      </c>
      <c r="J447" s="20">
        <v>2</v>
      </c>
      <c r="K447" s="20">
        <v>1</v>
      </c>
      <c r="L447" s="47">
        <v>0</v>
      </c>
      <c r="M447" s="20">
        <v>2</v>
      </c>
      <c r="N447" s="20">
        <v>2</v>
      </c>
      <c r="O447" s="44">
        <v>2</v>
      </c>
      <c r="P447" s="13">
        <f t="shared" si="20"/>
        <v>15</v>
      </c>
      <c r="R447" s="186"/>
    </row>
    <row r="448" spans="1:18" ht="31.5">
      <c r="A448" s="43"/>
      <c r="B448" s="46" t="s">
        <v>358</v>
      </c>
      <c r="C448" s="43" t="s">
        <v>359</v>
      </c>
      <c r="D448" s="94" t="s">
        <v>360</v>
      </c>
      <c r="E448" s="80">
        <v>2</v>
      </c>
      <c r="F448" s="20">
        <v>2</v>
      </c>
      <c r="G448" s="20">
        <v>1</v>
      </c>
      <c r="H448" s="20">
        <v>1</v>
      </c>
      <c r="I448" s="20">
        <v>0</v>
      </c>
      <c r="J448" s="20">
        <v>2</v>
      </c>
      <c r="K448" s="20">
        <v>1</v>
      </c>
      <c r="L448" s="47">
        <v>0</v>
      </c>
      <c r="M448" s="20">
        <v>2</v>
      </c>
      <c r="N448" s="20">
        <v>2</v>
      </c>
      <c r="O448" s="44">
        <v>2</v>
      </c>
      <c r="P448" s="13">
        <f t="shared" si="20"/>
        <v>15</v>
      </c>
      <c r="R448" s="186"/>
    </row>
    <row r="449" spans="1:18">
      <c r="A449" s="43"/>
      <c r="B449" s="46" t="s">
        <v>361</v>
      </c>
      <c r="C449" s="43" t="s">
        <v>362</v>
      </c>
      <c r="D449" s="94" t="s">
        <v>363</v>
      </c>
      <c r="E449" s="80">
        <v>2</v>
      </c>
      <c r="F449" s="20">
        <v>2</v>
      </c>
      <c r="G449" s="20">
        <v>1</v>
      </c>
      <c r="H449" s="20">
        <v>1</v>
      </c>
      <c r="I449" s="20">
        <v>0</v>
      </c>
      <c r="J449" s="20">
        <v>2</v>
      </c>
      <c r="K449" s="20">
        <v>1</v>
      </c>
      <c r="L449" s="47">
        <v>0</v>
      </c>
      <c r="M449" s="20">
        <v>2</v>
      </c>
      <c r="N449" s="20">
        <v>2</v>
      </c>
      <c r="O449" s="44">
        <v>2</v>
      </c>
      <c r="P449" s="13">
        <f t="shared" si="20"/>
        <v>15</v>
      </c>
      <c r="R449" s="186"/>
    </row>
    <row r="450" spans="1:18">
      <c r="A450" s="43"/>
      <c r="B450" s="46" t="s">
        <v>364</v>
      </c>
      <c r="C450" s="43" t="s">
        <v>362</v>
      </c>
      <c r="D450" s="94" t="s">
        <v>365</v>
      </c>
      <c r="E450" s="80">
        <v>2</v>
      </c>
      <c r="F450" s="20">
        <v>2</v>
      </c>
      <c r="G450" s="20">
        <v>1</v>
      </c>
      <c r="H450" s="20">
        <v>1</v>
      </c>
      <c r="I450" s="20">
        <v>0</v>
      </c>
      <c r="J450" s="20">
        <v>2</v>
      </c>
      <c r="K450" s="20">
        <v>1</v>
      </c>
      <c r="L450" s="47">
        <v>0</v>
      </c>
      <c r="M450" s="20">
        <v>2</v>
      </c>
      <c r="N450" s="20">
        <v>2</v>
      </c>
      <c r="O450" s="44">
        <v>2</v>
      </c>
      <c r="P450" s="13">
        <f t="shared" si="20"/>
        <v>15</v>
      </c>
      <c r="R450" s="186"/>
    </row>
    <row r="451" spans="1:18">
      <c r="A451" s="43"/>
      <c r="B451" s="46" t="s">
        <v>366</v>
      </c>
      <c r="C451" s="43" t="s">
        <v>362</v>
      </c>
      <c r="D451" s="94" t="s">
        <v>367</v>
      </c>
      <c r="E451" s="80">
        <v>2</v>
      </c>
      <c r="F451" s="20">
        <v>2</v>
      </c>
      <c r="G451" s="20">
        <v>1</v>
      </c>
      <c r="H451" s="20">
        <v>1</v>
      </c>
      <c r="I451" s="20">
        <v>0</v>
      </c>
      <c r="J451" s="20">
        <v>2</v>
      </c>
      <c r="K451" s="20">
        <v>1</v>
      </c>
      <c r="L451" s="47">
        <v>0</v>
      </c>
      <c r="M451" s="20">
        <v>2</v>
      </c>
      <c r="N451" s="20">
        <v>2</v>
      </c>
      <c r="O451" s="44">
        <v>2</v>
      </c>
      <c r="P451" s="13">
        <f t="shared" si="20"/>
        <v>15</v>
      </c>
      <c r="R451" s="186"/>
    </row>
    <row r="452" spans="1:18">
      <c r="A452" s="43"/>
      <c r="B452" s="46" t="s">
        <v>368</v>
      </c>
      <c r="C452" s="43" t="s">
        <v>362</v>
      </c>
      <c r="D452" s="94" t="s">
        <v>369</v>
      </c>
      <c r="E452" s="80">
        <v>2</v>
      </c>
      <c r="F452" s="20">
        <v>2</v>
      </c>
      <c r="G452" s="20">
        <v>1</v>
      </c>
      <c r="H452" s="20">
        <v>1</v>
      </c>
      <c r="I452" s="20">
        <v>0</v>
      </c>
      <c r="J452" s="20">
        <v>2</v>
      </c>
      <c r="K452" s="20">
        <v>1</v>
      </c>
      <c r="L452" s="47">
        <v>0</v>
      </c>
      <c r="M452" s="20">
        <v>2</v>
      </c>
      <c r="N452" s="20">
        <v>2</v>
      </c>
      <c r="O452" s="44">
        <v>2</v>
      </c>
      <c r="P452" s="13">
        <f t="shared" si="20"/>
        <v>15</v>
      </c>
      <c r="R452" s="186"/>
    </row>
    <row r="453" spans="1:18" ht="33.75" customHeight="1">
      <c r="A453" s="43"/>
      <c r="B453" s="46" t="s">
        <v>370</v>
      </c>
      <c r="C453" s="43" t="s">
        <v>362</v>
      </c>
      <c r="D453" s="94" t="s">
        <v>371</v>
      </c>
      <c r="E453" s="80">
        <v>2</v>
      </c>
      <c r="F453" s="20">
        <v>2</v>
      </c>
      <c r="G453" s="20">
        <v>1</v>
      </c>
      <c r="H453" s="20">
        <v>1</v>
      </c>
      <c r="I453" s="20">
        <v>0</v>
      </c>
      <c r="J453" s="20">
        <v>2</v>
      </c>
      <c r="K453" s="20">
        <v>1</v>
      </c>
      <c r="L453" s="47">
        <v>0</v>
      </c>
      <c r="M453" s="20">
        <v>1</v>
      </c>
      <c r="N453" s="20">
        <v>2</v>
      </c>
      <c r="O453" s="44">
        <v>2</v>
      </c>
      <c r="P453" s="13">
        <f t="shared" ref="P453:P468" si="21">SUM(E453:O453)</f>
        <v>14</v>
      </c>
      <c r="R453" s="186"/>
    </row>
    <row r="454" spans="1:18" ht="39" customHeight="1">
      <c r="A454" s="43"/>
      <c r="B454" s="46" t="s">
        <v>372</v>
      </c>
      <c r="C454" s="43" t="s">
        <v>362</v>
      </c>
      <c r="D454" s="94" t="s">
        <v>373</v>
      </c>
      <c r="E454" s="80">
        <v>2</v>
      </c>
      <c r="F454" s="20">
        <v>2</v>
      </c>
      <c r="G454" s="20">
        <v>1</v>
      </c>
      <c r="H454" s="20">
        <v>1</v>
      </c>
      <c r="I454" s="20">
        <v>0</v>
      </c>
      <c r="J454" s="20">
        <v>2</v>
      </c>
      <c r="K454" s="20">
        <v>1</v>
      </c>
      <c r="L454" s="47">
        <v>0</v>
      </c>
      <c r="M454" s="20">
        <v>1</v>
      </c>
      <c r="N454" s="20">
        <v>2</v>
      </c>
      <c r="O454" s="44">
        <v>2</v>
      </c>
      <c r="P454" s="13">
        <f t="shared" si="21"/>
        <v>14</v>
      </c>
      <c r="R454" s="186"/>
    </row>
    <row r="455" spans="1:18" ht="37.5" customHeight="1">
      <c r="A455" s="43"/>
      <c r="B455" s="46" t="s">
        <v>374</v>
      </c>
      <c r="C455" s="43" t="s">
        <v>362</v>
      </c>
      <c r="D455" s="94" t="s">
        <v>375</v>
      </c>
      <c r="E455" s="80">
        <v>2</v>
      </c>
      <c r="F455" s="20">
        <v>2</v>
      </c>
      <c r="G455" s="20">
        <v>1</v>
      </c>
      <c r="H455" s="20">
        <v>1</v>
      </c>
      <c r="I455" s="20">
        <v>0</v>
      </c>
      <c r="J455" s="20">
        <v>2</v>
      </c>
      <c r="K455" s="20">
        <v>1</v>
      </c>
      <c r="L455" s="47">
        <v>0</v>
      </c>
      <c r="M455" s="20">
        <v>1</v>
      </c>
      <c r="N455" s="20">
        <v>2</v>
      </c>
      <c r="O455" s="44">
        <v>2</v>
      </c>
      <c r="P455" s="13">
        <f t="shared" si="21"/>
        <v>14</v>
      </c>
      <c r="R455" s="186"/>
    </row>
    <row r="456" spans="1:18" ht="41.25" customHeight="1">
      <c r="A456" s="43"/>
      <c r="B456" s="46" t="s">
        <v>376</v>
      </c>
      <c r="C456" s="43" t="s">
        <v>362</v>
      </c>
      <c r="D456" s="94" t="s">
        <v>377</v>
      </c>
      <c r="E456" s="80">
        <v>2</v>
      </c>
      <c r="F456" s="20">
        <v>2</v>
      </c>
      <c r="G456" s="20">
        <v>1</v>
      </c>
      <c r="H456" s="20">
        <v>1</v>
      </c>
      <c r="I456" s="20">
        <v>0</v>
      </c>
      <c r="J456" s="20">
        <v>2</v>
      </c>
      <c r="K456" s="20">
        <v>1</v>
      </c>
      <c r="L456" s="47">
        <v>0</v>
      </c>
      <c r="M456" s="20">
        <v>1</v>
      </c>
      <c r="N456" s="20">
        <v>2</v>
      </c>
      <c r="O456" s="44">
        <v>2</v>
      </c>
      <c r="P456" s="13">
        <f t="shared" si="21"/>
        <v>14</v>
      </c>
      <c r="R456" s="186"/>
    </row>
    <row r="457" spans="1:18" ht="31.5">
      <c r="A457" s="43"/>
      <c r="B457" s="46" t="s">
        <v>378</v>
      </c>
      <c r="C457" s="43" t="s">
        <v>379</v>
      </c>
      <c r="D457" s="94" t="s">
        <v>380</v>
      </c>
      <c r="E457" s="80">
        <v>2</v>
      </c>
      <c r="F457" s="20">
        <v>2</v>
      </c>
      <c r="G457" s="20">
        <v>1</v>
      </c>
      <c r="H457" s="20">
        <v>1</v>
      </c>
      <c r="I457" s="20">
        <v>0</v>
      </c>
      <c r="J457" s="20">
        <v>2</v>
      </c>
      <c r="K457" s="20">
        <v>1</v>
      </c>
      <c r="L457" s="47">
        <v>0</v>
      </c>
      <c r="M457" s="20">
        <v>1</v>
      </c>
      <c r="N457" s="20">
        <v>2</v>
      </c>
      <c r="O457" s="44">
        <v>2</v>
      </c>
      <c r="P457" s="13">
        <f t="shared" si="21"/>
        <v>14</v>
      </c>
      <c r="R457" s="186"/>
    </row>
    <row r="458" spans="1:18">
      <c r="A458" s="43"/>
      <c r="B458" s="46" t="s">
        <v>381</v>
      </c>
      <c r="C458" s="43" t="s">
        <v>284</v>
      </c>
      <c r="D458" s="94" t="s">
        <v>382</v>
      </c>
      <c r="E458" s="80">
        <v>2</v>
      </c>
      <c r="F458" s="20">
        <v>2</v>
      </c>
      <c r="G458" s="20">
        <v>1</v>
      </c>
      <c r="H458" s="20">
        <v>1</v>
      </c>
      <c r="I458" s="20">
        <v>0</v>
      </c>
      <c r="J458" s="20">
        <v>2</v>
      </c>
      <c r="K458" s="20">
        <v>1</v>
      </c>
      <c r="L458" s="47">
        <v>0</v>
      </c>
      <c r="M458" s="20">
        <v>1</v>
      </c>
      <c r="N458" s="20">
        <v>2</v>
      </c>
      <c r="O458" s="44">
        <v>2</v>
      </c>
      <c r="P458" s="13">
        <f t="shared" si="21"/>
        <v>14</v>
      </c>
      <c r="R458" s="186"/>
    </row>
    <row r="459" spans="1:18" ht="41.25" customHeight="1">
      <c r="A459" s="43"/>
      <c r="B459" s="46" t="s">
        <v>383</v>
      </c>
      <c r="C459" s="43" t="s">
        <v>310</v>
      </c>
      <c r="D459" s="94" t="s">
        <v>384</v>
      </c>
      <c r="E459" s="80">
        <v>2</v>
      </c>
      <c r="F459" s="20">
        <v>2</v>
      </c>
      <c r="G459" s="20">
        <v>1</v>
      </c>
      <c r="H459" s="20">
        <v>1</v>
      </c>
      <c r="I459" s="20">
        <v>0</v>
      </c>
      <c r="J459" s="20">
        <v>2</v>
      </c>
      <c r="K459" s="20">
        <v>1</v>
      </c>
      <c r="L459" s="47">
        <v>0</v>
      </c>
      <c r="M459" s="20">
        <v>1</v>
      </c>
      <c r="N459" s="20">
        <v>2</v>
      </c>
      <c r="O459" s="44">
        <v>2</v>
      </c>
      <c r="P459" s="13">
        <f t="shared" si="21"/>
        <v>14</v>
      </c>
      <c r="R459" s="186"/>
    </row>
    <row r="460" spans="1:18" ht="31.5">
      <c r="A460" s="43"/>
      <c r="B460" s="46" t="s">
        <v>385</v>
      </c>
      <c r="C460" s="43" t="s">
        <v>310</v>
      </c>
      <c r="D460" s="94" t="s">
        <v>386</v>
      </c>
      <c r="E460" s="80">
        <v>2</v>
      </c>
      <c r="F460" s="20">
        <v>2</v>
      </c>
      <c r="G460" s="20">
        <v>1</v>
      </c>
      <c r="H460" s="20">
        <v>1</v>
      </c>
      <c r="I460" s="20">
        <v>0</v>
      </c>
      <c r="J460" s="20">
        <v>2</v>
      </c>
      <c r="K460" s="20">
        <v>1</v>
      </c>
      <c r="L460" s="47">
        <v>0</v>
      </c>
      <c r="M460" s="20">
        <v>1</v>
      </c>
      <c r="N460" s="20">
        <v>2</v>
      </c>
      <c r="O460" s="44">
        <v>2</v>
      </c>
      <c r="P460" s="13">
        <f t="shared" si="21"/>
        <v>14</v>
      </c>
      <c r="R460" s="186"/>
    </row>
    <row r="461" spans="1:18" ht="31.5">
      <c r="A461" s="43"/>
      <c r="B461" s="46" t="s">
        <v>387</v>
      </c>
      <c r="C461" s="43" t="s">
        <v>310</v>
      </c>
      <c r="D461" s="94" t="s">
        <v>388</v>
      </c>
      <c r="E461" s="80">
        <v>2</v>
      </c>
      <c r="F461" s="20">
        <v>2</v>
      </c>
      <c r="G461" s="20">
        <v>1</v>
      </c>
      <c r="H461" s="20">
        <v>1</v>
      </c>
      <c r="I461" s="20">
        <v>0</v>
      </c>
      <c r="J461" s="20">
        <v>2</v>
      </c>
      <c r="K461" s="20">
        <v>1</v>
      </c>
      <c r="L461" s="47">
        <v>0</v>
      </c>
      <c r="M461" s="20">
        <v>1</v>
      </c>
      <c r="N461" s="20">
        <v>2</v>
      </c>
      <c r="O461" s="44">
        <v>2</v>
      </c>
      <c r="P461" s="13">
        <f t="shared" si="21"/>
        <v>14</v>
      </c>
      <c r="R461" s="186"/>
    </row>
    <row r="462" spans="1:18" ht="31.5">
      <c r="A462" s="43"/>
      <c r="B462" s="46" t="s">
        <v>389</v>
      </c>
      <c r="C462" s="43" t="s">
        <v>310</v>
      </c>
      <c r="D462" s="94" t="s">
        <v>390</v>
      </c>
      <c r="E462" s="80">
        <v>2</v>
      </c>
      <c r="F462" s="20">
        <v>2</v>
      </c>
      <c r="G462" s="20">
        <v>1</v>
      </c>
      <c r="H462" s="20">
        <v>1</v>
      </c>
      <c r="I462" s="20">
        <v>0</v>
      </c>
      <c r="J462" s="20">
        <v>2</v>
      </c>
      <c r="K462" s="20">
        <v>1</v>
      </c>
      <c r="L462" s="47">
        <v>0</v>
      </c>
      <c r="M462" s="20">
        <v>1</v>
      </c>
      <c r="N462" s="20">
        <v>2</v>
      </c>
      <c r="O462" s="44">
        <v>2</v>
      </c>
      <c r="P462" s="13">
        <f t="shared" si="21"/>
        <v>14</v>
      </c>
      <c r="R462" s="186"/>
    </row>
    <row r="463" spans="1:18" ht="31.5">
      <c r="A463" s="43"/>
      <c r="B463" s="46" t="s">
        <v>391</v>
      </c>
      <c r="C463" s="43" t="s">
        <v>392</v>
      </c>
      <c r="D463" s="94" t="s">
        <v>393</v>
      </c>
      <c r="E463" s="80">
        <v>2</v>
      </c>
      <c r="F463" s="20">
        <v>2</v>
      </c>
      <c r="G463" s="20">
        <v>1</v>
      </c>
      <c r="H463" s="20">
        <v>1</v>
      </c>
      <c r="I463" s="20">
        <v>0</v>
      </c>
      <c r="J463" s="20">
        <v>2</v>
      </c>
      <c r="K463" s="20">
        <v>1</v>
      </c>
      <c r="L463" s="47">
        <v>0</v>
      </c>
      <c r="M463" s="20">
        <v>1</v>
      </c>
      <c r="N463" s="20">
        <v>2</v>
      </c>
      <c r="O463" s="44">
        <v>2</v>
      </c>
      <c r="P463" s="13">
        <f t="shared" si="21"/>
        <v>14</v>
      </c>
      <c r="R463" s="186"/>
    </row>
    <row r="464" spans="1:18" ht="31.5">
      <c r="A464" s="43"/>
      <c r="B464" s="46" t="s">
        <v>394</v>
      </c>
      <c r="C464" s="43" t="s">
        <v>392</v>
      </c>
      <c r="D464" s="94" t="s">
        <v>395</v>
      </c>
      <c r="E464" s="80">
        <v>2</v>
      </c>
      <c r="F464" s="20">
        <v>2</v>
      </c>
      <c r="G464" s="20">
        <v>1</v>
      </c>
      <c r="H464" s="20">
        <v>1</v>
      </c>
      <c r="I464" s="20">
        <v>0</v>
      </c>
      <c r="J464" s="20">
        <v>2</v>
      </c>
      <c r="K464" s="20">
        <v>1</v>
      </c>
      <c r="L464" s="47">
        <v>0</v>
      </c>
      <c r="M464" s="20">
        <v>1</v>
      </c>
      <c r="N464" s="20">
        <v>2</v>
      </c>
      <c r="O464" s="44">
        <v>2</v>
      </c>
      <c r="P464" s="13">
        <f t="shared" si="21"/>
        <v>14</v>
      </c>
      <c r="R464" s="186"/>
    </row>
    <row r="465" spans="1:19" ht="31.5">
      <c r="A465" s="43"/>
      <c r="B465" s="46" t="s">
        <v>396</v>
      </c>
      <c r="C465" s="43" t="s">
        <v>397</v>
      </c>
      <c r="D465" s="94" t="s">
        <v>398</v>
      </c>
      <c r="E465" s="80">
        <v>2</v>
      </c>
      <c r="F465" s="20">
        <v>2</v>
      </c>
      <c r="G465" s="20">
        <v>1</v>
      </c>
      <c r="H465" s="20">
        <v>1</v>
      </c>
      <c r="I465" s="20">
        <v>0</v>
      </c>
      <c r="J465" s="20">
        <v>2</v>
      </c>
      <c r="K465" s="20">
        <v>1</v>
      </c>
      <c r="L465" s="47">
        <v>0</v>
      </c>
      <c r="M465" s="20">
        <v>1</v>
      </c>
      <c r="N465" s="20">
        <v>2</v>
      </c>
      <c r="O465" s="44">
        <v>2</v>
      </c>
      <c r="P465" s="13">
        <f t="shared" si="21"/>
        <v>14</v>
      </c>
      <c r="R465" s="186"/>
    </row>
    <row r="466" spans="1:19" ht="31.5">
      <c r="A466" s="43"/>
      <c r="B466" s="46" t="s">
        <v>399</v>
      </c>
      <c r="C466" s="43" t="s">
        <v>397</v>
      </c>
      <c r="D466" s="94" t="s">
        <v>400</v>
      </c>
      <c r="E466" s="80">
        <v>2</v>
      </c>
      <c r="F466" s="20">
        <v>2</v>
      </c>
      <c r="G466" s="20">
        <v>1</v>
      </c>
      <c r="H466" s="20">
        <v>1</v>
      </c>
      <c r="I466" s="20">
        <v>0</v>
      </c>
      <c r="J466" s="20">
        <v>2</v>
      </c>
      <c r="K466" s="20">
        <v>1</v>
      </c>
      <c r="L466" s="47">
        <v>0</v>
      </c>
      <c r="M466" s="20">
        <v>1</v>
      </c>
      <c r="N466" s="20">
        <v>2</v>
      </c>
      <c r="O466" s="44">
        <v>2</v>
      </c>
      <c r="P466" s="13">
        <f t="shared" si="21"/>
        <v>14</v>
      </c>
      <c r="R466" s="186"/>
    </row>
    <row r="467" spans="1:19">
      <c r="A467" s="43"/>
      <c r="B467" s="46" t="s">
        <v>401</v>
      </c>
      <c r="C467" s="43" t="s">
        <v>276</v>
      </c>
      <c r="D467" s="94" t="s">
        <v>402</v>
      </c>
      <c r="E467" s="80">
        <v>2</v>
      </c>
      <c r="F467" s="20">
        <v>2</v>
      </c>
      <c r="G467" s="20">
        <v>1</v>
      </c>
      <c r="H467" s="20">
        <v>1</v>
      </c>
      <c r="I467" s="20">
        <v>0</v>
      </c>
      <c r="J467" s="20">
        <v>2</v>
      </c>
      <c r="K467" s="20">
        <v>1</v>
      </c>
      <c r="L467" s="47">
        <v>0</v>
      </c>
      <c r="M467" s="20">
        <v>1</v>
      </c>
      <c r="N467" s="20">
        <v>2</v>
      </c>
      <c r="O467" s="44">
        <v>2</v>
      </c>
      <c r="P467" s="13">
        <f t="shared" si="21"/>
        <v>14</v>
      </c>
      <c r="R467" s="186"/>
    </row>
    <row r="468" spans="1:19" ht="31.5">
      <c r="A468" s="43"/>
      <c r="B468" s="46" t="s">
        <v>403</v>
      </c>
      <c r="C468" s="43" t="s">
        <v>404</v>
      </c>
      <c r="D468" s="94" t="s">
        <v>405</v>
      </c>
      <c r="E468" s="80">
        <v>2</v>
      </c>
      <c r="F468" s="20">
        <v>2</v>
      </c>
      <c r="G468" s="20">
        <v>1</v>
      </c>
      <c r="H468" s="20">
        <v>1</v>
      </c>
      <c r="I468" s="20">
        <v>0</v>
      </c>
      <c r="J468" s="20">
        <v>2</v>
      </c>
      <c r="K468" s="20">
        <v>1</v>
      </c>
      <c r="L468" s="47">
        <v>0</v>
      </c>
      <c r="M468" s="20">
        <v>1</v>
      </c>
      <c r="N468" s="20">
        <v>2</v>
      </c>
      <c r="O468" s="44">
        <v>2</v>
      </c>
      <c r="P468" s="13">
        <f t="shared" si="21"/>
        <v>14</v>
      </c>
      <c r="R468" s="187"/>
    </row>
    <row r="469" spans="1:19" ht="252">
      <c r="A469" s="8">
        <v>50</v>
      </c>
      <c r="B469" s="20" t="s">
        <v>4</v>
      </c>
      <c r="C469" s="49" t="s">
        <v>76</v>
      </c>
      <c r="D469" s="100" t="s">
        <v>1099</v>
      </c>
      <c r="E469" s="50">
        <v>30</v>
      </c>
      <c r="F469" s="47">
        <v>50</v>
      </c>
      <c r="G469" s="47">
        <v>0</v>
      </c>
      <c r="H469" s="47">
        <v>0</v>
      </c>
      <c r="I469" s="47">
        <v>0</v>
      </c>
      <c r="J469" s="47">
        <v>50</v>
      </c>
      <c r="K469" s="47">
        <v>0</v>
      </c>
      <c r="L469" s="47">
        <v>0</v>
      </c>
      <c r="M469" s="47">
        <v>0</v>
      </c>
      <c r="N469" s="47">
        <v>0</v>
      </c>
      <c r="O469" s="47">
        <v>50</v>
      </c>
      <c r="P469" s="13">
        <f t="shared" ref="P469:P481" si="22">SUM(E469:O469)</f>
        <v>180</v>
      </c>
      <c r="Q469" s="175"/>
      <c r="R469" s="163">
        <v>164160</v>
      </c>
      <c r="S469" s="144"/>
    </row>
    <row r="470" spans="1:19" ht="177.95" customHeight="1">
      <c r="A470" s="8">
        <v>51</v>
      </c>
      <c r="B470" s="20" t="s">
        <v>4</v>
      </c>
      <c r="C470" s="49" t="s">
        <v>76</v>
      </c>
      <c r="D470" s="101" t="s">
        <v>1100</v>
      </c>
      <c r="E470" s="50">
        <v>20</v>
      </c>
      <c r="F470" s="47">
        <v>20</v>
      </c>
      <c r="G470" s="47">
        <v>0</v>
      </c>
      <c r="H470" s="47">
        <v>0</v>
      </c>
      <c r="I470" s="47">
        <v>0</v>
      </c>
      <c r="J470" s="47">
        <v>10</v>
      </c>
      <c r="K470" s="47">
        <v>0</v>
      </c>
      <c r="L470" s="47">
        <v>0</v>
      </c>
      <c r="M470" s="47">
        <v>0</v>
      </c>
      <c r="N470" s="47">
        <v>0</v>
      </c>
      <c r="O470" s="47">
        <v>20</v>
      </c>
      <c r="P470" s="13">
        <f t="shared" si="22"/>
        <v>70</v>
      </c>
      <c r="Q470" s="175"/>
      <c r="R470" s="163">
        <v>57960</v>
      </c>
      <c r="S470" s="144" t="s">
        <v>1468</v>
      </c>
    </row>
    <row r="471" spans="1:19" ht="283.5">
      <c r="A471" s="8">
        <v>52</v>
      </c>
      <c r="B471" s="20" t="s">
        <v>4</v>
      </c>
      <c r="C471" s="49" t="s">
        <v>76</v>
      </c>
      <c r="D471" s="101" t="s">
        <v>1101</v>
      </c>
      <c r="E471" s="50">
        <v>20</v>
      </c>
      <c r="F471" s="47">
        <v>50</v>
      </c>
      <c r="G471" s="47">
        <v>0</v>
      </c>
      <c r="H471" s="47">
        <v>0</v>
      </c>
      <c r="I471" s="47">
        <v>0</v>
      </c>
      <c r="J471" s="47">
        <v>50</v>
      </c>
      <c r="K471" s="47">
        <v>0</v>
      </c>
      <c r="L471" s="47">
        <v>0</v>
      </c>
      <c r="M471" s="47">
        <v>0</v>
      </c>
      <c r="N471" s="47">
        <v>0</v>
      </c>
      <c r="O471" s="47">
        <v>100</v>
      </c>
      <c r="P471" s="13">
        <f t="shared" si="22"/>
        <v>220</v>
      </c>
      <c r="Q471" s="175"/>
      <c r="R471" s="163">
        <v>190740</v>
      </c>
      <c r="S471" s="144"/>
    </row>
    <row r="472" spans="1:19" ht="252">
      <c r="A472" s="8">
        <v>53</v>
      </c>
      <c r="B472" s="20" t="s">
        <v>4</v>
      </c>
      <c r="C472" s="49" t="s">
        <v>76</v>
      </c>
      <c r="D472" s="102" t="s">
        <v>1102</v>
      </c>
      <c r="E472" s="50">
        <v>10</v>
      </c>
      <c r="F472" s="47">
        <v>10</v>
      </c>
      <c r="G472" s="47">
        <v>0</v>
      </c>
      <c r="H472" s="47">
        <v>0</v>
      </c>
      <c r="I472" s="47">
        <v>0</v>
      </c>
      <c r="J472" s="47">
        <v>10</v>
      </c>
      <c r="K472" s="47">
        <v>0</v>
      </c>
      <c r="L472" s="47">
        <v>0</v>
      </c>
      <c r="M472" s="47">
        <v>0</v>
      </c>
      <c r="N472" s="47">
        <v>0</v>
      </c>
      <c r="O472" s="47">
        <v>20</v>
      </c>
      <c r="P472" s="13">
        <f t="shared" si="22"/>
        <v>50</v>
      </c>
      <c r="Q472" s="175"/>
      <c r="R472" s="163">
        <v>41550</v>
      </c>
      <c r="S472" s="144" t="s">
        <v>1468</v>
      </c>
    </row>
    <row r="473" spans="1:19" ht="94.5">
      <c r="A473" s="8">
        <v>54</v>
      </c>
      <c r="B473" s="20" t="s">
        <v>4</v>
      </c>
      <c r="C473" s="49" t="s">
        <v>76</v>
      </c>
      <c r="D473" s="101" t="s">
        <v>1103</v>
      </c>
      <c r="E473" s="50">
        <v>150</v>
      </c>
      <c r="F473" s="47">
        <v>0</v>
      </c>
      <c r="G473" s="47">
        <v>0</v>
      </c>
      <c r="H473" s="47">
        <v>10</v>
      </c>
      <c r="I473" s="47">
        <v>10</v>
      </c>
      <c r="J473" s="47">
        <v>10</v>
      </c>
      <c r="K473" s="47">
        <v>10</v>
      </c>
      <c r="L473" s="47">
        <v>5</v>
      </c>
      <c r="M473" s="47">
        <v>0</v>
      </c>
      <c r="N473" s="47">
        <v>0</v>
      </c>
      <c r="O473" s="48">
        <v>100</v>
      </c>
      <c r="P473" s="13">
        <f t="shared" si="22"/>
        <v>295</v>
      </c>
      <c r="Q473" s="175"/>
      <c r="R473" s="163">
        <v>169920</v>
      </c>
      <c r="S473" s="144" t="s">
        <v>1468</v>
      </c>
    </row>
    <row r="474" spans="1:19" ht="126">
      <c r="A474" s="8">
        <v>55</v>
      </c>
      <c r="B474" s="20" t="s">
        <v>4</v>
      </c>
      <c r="C474" s="49" t="s">
        <v>76</v>
      </c>
      <c r="D474" s="102" t="s">
        <v>1104</v>
      </c>
      <c r="E474" s="50">
        <v>250</v>
      </c>
      <c r="F474" s="47">
        <v>150</v>
      </c>
      <c r="G474" s="47">
        <v>50</v>
      </c>
      <c r="H474" s="47">
        <v>10</v>
      </c>
      <c r="I474" s="47">
        <v>10</v>
      </c>
      <c r="J474" s="47">
        <v>150</v>
      </c>
      <c r="K474" s="47">
        <v>50</v>
      </c>
      <c r="L474" s="47">
        <v>0</v>
      </c>
      <c r="M474" s="47">
        <v>0</v>
      </c>
      <c r="N474" s="47">
        <v>0</v>
      </c>
      <c r="O474" s="48">
        <v>100</v>
      </c>
      <c r="P474" s="13">
        <f t="shared" si="22"/>
        <v>770</v>
      </c>
      <c r="Q474" s="175"/>
      <c r="R474" s="163">
        <v>531300</v>
      </c>
      <c r="S474" s="144"/>
    </row>
    <row r="475" spans="1:19" ht="78.75">
      <c r="A475" s="8">
        <v>56</v>
      </c>
      <c r="B475" s="20" t="s">
        <v>4</v>
      </c>
      <c r="C475" s="49" t="s">
        <v>76</v>
      </c>
      <c r="D475" s="101" t="s">
        <v>1105</v>
      </c>
      <c r="E475" s="50">
        <v>80</v>
      </c>
      <c r="F475" s="47">
        <v>50</v>
      </c>
      <c r="G475" s="47">
        <v>10</v>
      </c>
      <c r="H475" s="47">
        <v>10</v>
      </c>
      <c r="I475" s="47">
        <v>50</v>
      </c>
      <c r="J475" s="47">
        <v>50</v>
      </c>
      <c r="K475" s="47">
        <v>0</v>
      </c>
      <c r="L475" s="47">
        <v>10</v>
      </c>
      <c r="M475" s="47">
        <v>0</v>
      </c>
      <c r="N475" s="47">
        <v>0</v>
      </c>
      <c r="O475" s="48">
        <v>200</v>
      </c>
      <c r="P475" s="13">
        <f t="shared" si="22"/>
        <v>460</v>
      </c>
      <c r="Q475" s="175"/>
      <c r="R475" s="163">
        <v>42090</v>
      </c>
      <c r="S475" s="144"/>
    </row>
    <row r="476" spans="1:19" ht="229.5" customHeight="1">
      <c r="A476" s="8">
        <v>57</v>
      </c>
      <c r="B476" s="20" t="s">
        <v>4</v>
      </c>
      <c r="C476" s="49" t="s">
        <v>76</v>
      </c>
      <c r="D476" s="101" t="s">
        <v>1106</v>
      </c>
      <c r="E476" s="50">
        <v>20</v>
      </c>
      <c r="F476" s="47">
        <v>5</v>
      </c>
      <c r="G476" s="47">
        <v>0</v>
      </c>
      <c r="H476" s="47">
        <v>0</v>
      </c>
      <c r="I476" s="47">
        <v>0</v>
      </c>
      <c r="J476" s="47">
        <v>5</v>
      </c>
      <c r="K476" s="47">
        <v>0</v>
      </c>
      <c r="L476" s="47">
        <v>0</v>
      </c>
      <c r="M476" s="47">
        <v>0</v>
      </c>
      <c r="N476" s="47">
        <v>0</v>
      </c>
      <c r="O476" s="48">
        <v>50</v>
      </c>
      <c r="P476" s="13">
        <f t="shared" si="22"/>
        <v>80</v>
      </c>
      <c r="Q476" s="175"/>
      <c r="R476" s="163">
        <v>103200</v>
      </c>
      <c r="S476" s="144"/>
    </row>
    <row r="477" spans="1:19" ht="141.75">
      <c r="A477" s="8">
        <v>58</v>
      </c>
      <c r="B477" s="20" t="s">
        <v>4</v>
      </c>
      <c r="C477" s="49" t="s">
        <v>76</v>
      </c>
      <c r="D477" s="101" t="s">
        <v>1107</v>
      </c>
      <c r="E477" s="50">
        <v>150</v>
      </c>
      <c r="F477" s="47">
        <v>50</v>
      </c>
      <c r="G477" s="47">
        <v>5</v>
      </c>
      <c r="H477" s="47">
        <v>5</v>
      </c>
      <c r="I477" s="47">
        <v>0</v>
      </c>
      <c r="J477" s="47">
        <v>50</v>
      </c>
      <c r="K477" s="47">
        <v>0</v>
      </c>
      <c r="L477" s="47">
        <v>0</v>
      </c>
      <c r="M477" s="47">
        <v>0</v>
      </c>
      <c r="N477" s="47">
        <v>0</v>
      </c>
      <c r="O477" s="48">
        <v>100</v>
      </c>
      <c r="P477" s="13">
        <f t="shared" si="22"/>
        <v>360</v>
      </c>
      <c r="Q477" s="175"/>
      <c r="R477" s="163">
        <v>209520</v>
      </c>
      <c r="S477" s="144" t="s">
        <v>1468</v>
      </c>
    </row>
    <row r="478" spans="1:19" ht="346.5">
      <c r="A478" s="8">
        <v>59</v>
      </c>
      <c r="B478" s="20" t="s">
        <v>4</v>
      </c>
      <c r="C478" s="49" t="s">
        <v>76</v>
      </c>
      <c r="D478" s="101" t="s">
        <v>1108</v>
      </c>
      <c r="E478" s="50">
        <v>20</v>
      </c>
      <c r="F478" s="47">
        <v>10</v>
      </c>
      <c r="G478" s="47">
        <v>0</v>
      </c>
      <c r="H478" s="47">
        <v>0</v>
      </c>
      <c r="I478" s="47">
        <v>0</v>
      </c>
      <c r="J478" s="47">
        <v>10</v>
      </c>
      <c r="K478" s="47">
        <v>0</v>
      </c>
      <c r="L478" s="47">
        <v>0</v>
      </c>
      <c r="M478" s="47">
        <v>0</v>
      </c>
      <c r="N478" s="47">
        <v>0</v>
      </c>
      <c r="O478" s="48">
        <v>10</v>
      </c>
      <c r="P478" s="13">
        <f t="shared" si="22"/>
        <v>50</v>
      </c>
      <c r="Q478" s="175"/>
      <c r="R478" s="163">
        <v>54300</v>
      </c>
      <c r="S478" s="144" t="s">
        <v>1468</v>
      </c>
    </row>
    <row r="479" spans="1:19" ht="204.75">
      <c r="A479" s="8">
        <v>60</v>
      </c>
      <c r="B479" s="20" t="s">
        <v>4</v>
      </c>
      <c r="C479" s="49" t="s">
        <v>76</v>
      </c>
      <c r="D479" s="101" t="s">
        <v>1109</v>
      </c>
      <c r="E479" s="50">
        <v>10</v>
      </c>
      <c r="F479" s="47">
        <v>0</v>
      </c>
      <c r="G479" s="47">
        <v>0</v>
      </c>
      <c r="H479" s="47">
        <v>0</v>
      </c>
      <c r="I479" s="47">
        <v>0</v>
      </c>
      <c r="J479" s="47">
        <v>0</v>
      </c>
      <c r="K479" s="47">
        <v>0</v>
      </c>
      <c r="L479" s="47">
        <v>0</v>
      </c>
      <c r="M479" s="47">
        <v>0</v>
      </c>
      <c r="N479" s="47">
        <v>0</v>
      </c>
      <c r="O479" s="48">
        <v>10</v>
      </c>
      <c r="P479" s="13">
        <f t="shared" si="22"/>
        <v>20</v>
      </c>
      <c r="Q479" s="175"/>
      <c r="R479" s="163">
        <v>17940</v>
      </c>
      <c r="S479" s="144" t="s">
        <v>1468</v>
      </c>
    </row>
    <row r="480" spans="1:19" ht="157.5">
      <c r="A480" s="8">
        <v>61</v>
      </c>
      <c r="B480" s="20" t="s">
        <v>4</v>
      </c>
      <c r="C480" s="49" t="s">
        <v>76</v>
      </c>
      <c r="D480" s="102" t="s">
        <v>1110</v>
      </c>
      <c r="E480" s="50">
        <v>10</v>
      </c>
      <c r="F480" s="47">
        <v>20</v>
      </c>
      <c r="G480" s="47">
        <v>0</v>
      </c>
      <c r="H480" s="47">
        <v>0</v>
      </c>
      <c r="I480" s="47">
        <v>0</v>
      </c>
      <c r="J480" s="47">
        <v>0</v>
      </c>
      <c r="K480" s="47">
        <v>0</v>
      </c>
      <c r="L480" s="47">
        <v>0</v>
      </c>
      <c r="M480" s="47">
        <v>0</v>
      </c>
      <c r="N480" s="47">
        <v>0</v>
      </c>
      <c r="O480" s="48">
        <v>20</v>
      </c>
      <c r="P480" s="13">
        <f t="shared" si="22"/>
        <v>50</v>
      </c>
      <c r="Q480" s="175"/>
      <c r="R480" s="163">
        <v>40200</v>
      </c>
      <c r="S480" s="144"/>
    </row>
    <row r="481" spans="1:19" ht="126">
      <c r="A481" s="8">
        <v>62</v>
      </c>
      <c r="B481" s="20" t="s">
        <v>4</v>
      </c>
      <c r="C481" s="49" t="s">
        <v>76</v>
      </c>
      <c r="D481" s="103" t="s">
        <v>1111</v>
      </c>
      <c r="E481" s="50">
        <v>50</v>
      </c>
      <c r="F481" s="47">
        <v>30</v>
      </c>
      <c r="G481" s="47">
        <v>15</v>
      </c>
      <c r="H481" s="47">
        <v>10</v>
      </c>
      <c r="I481" s="47">
        <v>10</v>
      </c>
      <c r="J481" s="47">
        <v>30</v>
      </c>
      <c r="K481" s="47">
        <v>5</v>
      </c>
      <c r="L481" s="47">
        <v>5</v>
      </c>
      <c r="M481" s="47">
        <v>0</v>
      </c>
      <c r="N481" s="47">
        <v>0</v>
      </c>
      <c r="O481" s="48">
        <v>50</v>
      </c>
      <c r="P481" s="13">
        <f t="shared" si="22"/>
        <v>205</v>
      </c>
      <c r="Q481" s="175"/>
      <c r="R481" s="163">
        <v>180810</v>
      </c>
      <c r="S481" s="144"/>
    </row>
    <row r="482" spans="1:19">
      <c r="A482" s="193">
        <v>63</v>
      </c>
      <c r="C482" s="51"/>
      <c r="D482" s="104" t="s">
        <v>909</v>
      </c>
      <c r="E482" s="50"/>
      <c r="F482" s="47"/>
      <c r="G482" s="47"/>
      <c r="H482" s="47"/>
      <c r="I482" s="47"/>
      <c r="J482" s="47"/>
      <c r="K482" s="47"/>
      <c r="L482" s="47"/>
      <c r="M482" s="47"/>
      <c r="N482" s="47"/>
      <c r="O482" s="48"/>
      <c r="P482" s="13"/>
      <c r="Q482" s="175"/>
      <c r="R482" s="185">
        <v>443529</v>
      </c>
      <c r="S482" s="144"/>
    </row>
    <row r="483" spans="1:19" ht="31.5">
      <c r="A483" s="194"/>
      <c r="B483" s="20" t="s">
        <v>4</v>
      </c>
      <c r="C483" s="215" t="s">
        <v>1206</v>
      </c>
      <c r="D483" s="105" t="s">
        <v>908</v>
      </c>
      <c r="E483" s="50">
        <v>0</v>
      </c>
      <c r="F483" s="47">
        <v>3</v>
      </c>
      <c r="G483" s="47">
        <v>0</v>
      </c>
      <c r="H483" s="47">
        <v>5</v>
      </c>
      <c r="I483" s="47">
        <v>1</v>
      </c>
      <c r="J483" s="47">
        <v>1</v>
      </c>
      <c r="K483" s="47">
        <v>0</v>
      </c>
      <c r="L483" s="47">
        <v>0</v>
      </c>
      <c r="M483" s="47">
        <v>5</v>
      </c>
      <c r="N483" s="47">
        <v>0</v>
      </c>
      <c r="O483" s="47">
        <v>3</v>
      </c>
      <c r="P483" s="13">
        <f t="shared" ref="P483:P496" si="23">SUM(E483:O483)</f>
        <v>18</v>
      </c>
      <c r="Q483" s="175"/>
      <c r="R483" s="186"/>
    </row>
    <row r="484" spans="1:19">
      <c r="A484" s="194"/>
      <c r="B484" s="20" t="s">
        <v>5</v>
      </c>
      <c r="C484" s="212"/>
      <c r="D484" s="105" t="s">
        <v>910</v>
      </c>
      <c r="E484" s="50">
        <v>0</v>
      </c>
      <c r="F484" s="47">
        <v>3</v>
      </c>
      <c r="G484" s="47">
        <v>0</v>
      </c>
      <c r="H484" s="47">
        <v>5</v>
      </c>
      <c r="I484" s="47"/>
      <c r="J484" s="47">
        <v>1</v>
      </c>
      <c r="K484" s="47">
        <v>0</v>
      </c>
      <c r="L484" s="47">
        <v>0</v>
      </c>
      <c r="M484" s="47">
        <v>5</v>
      </c>
      <c r="N484" s="47">
        <v>0</v>
      </c>
      <c r="O484" s="47">
        <v>3</v>
      </c>
      <c r="P484" s="13">
        <f t="shared" si="23"/>
        <v>17</v>
      </c>
      <c r="Q484" s="175"/>
      <c r="R484" s="186"/>
    </row>
    <row r="485" spans="1:19" ht="31.5">
      <c r="A485" s="194"/>
      <c r="B485" s="20" t="s">
        <v>6</v>
      </c>
      <c r="C485" s="212"/>
      <c r="D485" s="105" t="s">
        <v>911</v>
      </c>
      <c r="E485" s="50">
        <v>0</v>
      </c>
      <c r="F485" s="47">
        <v>20</v>
      </c>
      <c r="G485" s="47">
        <v>0</v>
      </c>
      <c r="H485" s="47">
        <v>5</v>
      </c>
      <c r="I485" s="47">
        <v>10</v>
      </c>
      <c r="J485" s="47">
        <v>1</v>
      </c>
      <c r="K485" s="47">
        <v>0</v>
      </c>
      <c r="L485" s="47">
        <v>0</v>
      </c>
      <c r="M485" s="47">
        <v>0</v>
      </c>
      <c r="N485" s="47">
        <v>0</v>
      </c>
      <c r="O485" s="47">
        <v>10</v>
      </c>
      <c r="P485" s="13">
        <f t="shared" si="23"/>
        <v>46</v>
      </c>
      <c r="Q485" s="175"/>
      <c r="R485" s="186"/>
    </row>
    <row r="486" spans="1:19" ht="31.5">
      <c r="A486" s="194"/>
      <c r="B486" s="20" t="s">
        <v>7</v>
      </c>
      <c r="C486" s="212"/>
      <c r="D486" s="105" t="s">
        <v>912</v>
      </c>
      <c r="E486" s="50">
        <v>0</v>
      </c>
      <c r="F486" s="47">
        <v>20</v>
      </c>
      <c r="G486" s="47">
        <v>0</v>
      </c>
      <c r="H486" s="47">
        <v>5</v>
      </c>
      <c r="I486" s="47">
        <v>5</v>
      </c>
      <c r="J486" s="47">
        <v>1</v>
      </c>
      <c r="K486" s="47">
        <v>0</v>
      </c>
      <c r="L486" s="47">
        <v>0</v>
      </c>
      <c r="M486" s="47">
        <v>0</v>
      </c>
      <c r="N486" s="47">
        <v>0</v>
      </c>
      <c r="O486" s="47">
        <v>10</v>
      </c>
      <c r="P486" s="13">
        <f t="shared" si="23"/>
        <v>41</v>
      </c>
      <c r="Q486" s="175"/>
      <c r="R486" s="186"/>
    </row>
    <row r="487" spans="1:19">
      <c r="A487" s="194"/>
      <c r="B487" s="20" t="s">
        <v>8</v>
      </c>
      <c r="C487" s="212"/>
      <c r="D487" s="105" t="s">
        <v>920</v>
      </c>
      <c r="E487" s="50">
        <v>0</v>
      </c>
      <c r="F487" s="47">
        <v>4</v>
      </c>
      <c r="G487" s="47">
        <v>0</v>
      </c>
      <c r="H487" s="47">
        <v>5</v>
      </c>
      <c r="I487" s="47">
        <v>1</v>
      </c>
      <c r="J487" s="47">
        <v>1</v>
      </c>
      <c r="K487" s="47">
        <v>0</v>
      </c>
      <c r="L487" s="47">
        <v>0</v>
      </c>
      <c r="M487" s="47">
        <v>0</v>
      </c>
      <c r="N487" s="47">
        <v>0</v>
      </c>
      <c r="O487" s="47">
        <v>10</v>
      </c>
      <c r="P487" s="13">
        <f t="shared" si="23"/>
        <v>21</v>
      </c>
      <c r="Q487" s="175"/>
      <c r="R487" s="186"/>
    </row>
    <row r="488" spans="1:19">
      <c r="A488" s="194"/>
      <c r="B488" s="20" t="s">
        <v>9</v>
      </c>
      <c r="C488" s="212"/>
      <c r="D488" s="105" t="s">
        <v>921</v>
      </c>
      <c r="E488" s="50">
        <v>0</v>
      </c>
      <c r="F488" s="47">
        <v>4</v>
      </c>
      <c r="G488" s="47">
        <v>0</v>
      </c>
      <c r="H488" s="47">
        <v>5</v>
      </c>
      <c r="I488" s="47"/>
      <c r="J488" s="47">
        <v>1</v>
      </c>
      <c r="K488" s="47">
        <v>0</v>
      </c>
      <c r="L488" s="47">
        <v>0</v>
      </c>
      <c r="M488" s="47">
        <v>0</v>
      </c>
      <c r="N488" s="47">
        <v>0</v>
      </c>
      <c r="O488" s="47">
        <v>10</v>
      </c>
      <c r="P488" s="13">
        <f t="shared" si="23"/>
        <v>20</v>
      </c>
      <c r="Q488" s="175"/>
      <c r="R488" s="186"/>
    </row>
    <row r="489" spans="1:19">
      <c r="A489" s="194"/>
      <c r="B489" s="20" t="s">
        <v>10</v>
      </c>
      <c r="C489" s="212"/>
      <c r="D489" s="105" t="s">
        <v>922</v>
      </c>
      <c r="E489" s="50">
        <v>0</v>
      </c>
      <c r="F489" s="47">
        <v>4</v>
      </c>
      <c r="G489" s="47">
        <v>0</v>
      </c>
      <c r="H489" s="47">
        <v>5</v>
      </c>
      <c r="I489" s="47">
        <v>1</v>
      </c>
      <c r="J489" s="47">
        <v>1</v>
      </c>
      <c r="K489" s="47">
        <v>0</v>
      </c>
      <c r="L489" s="47">
        <v>0</v>
      </c>
      <c r="M489" s="47">
        <v>0</v>
      </c>
      <c r="N489" s="47">
        <v>0</v>
      </c>
      <c r="O489" s="47">
        <v>10</v>
      </c>
      <c r="P489" s="13">
        <f t="shared" si="23"/>
        <v>21</v>
      </c>
      <c r="Q489" s="175"/>
      <c r="R489" s="186"/>
    </row>
    <row r="490" spans="1:19">
      <c r="A490" s="194"/>
      <c r="B490" s="20" t="s">
        <v>11</v>
      </c>
      <c r="C490" s="212"/>
      <c r="D490" s="105" t="s">
        <v>917</v>
      </c>
      <c r="E490" s="50">
        <v>0</v>
      </c>
      <c r="F490" s="47">
        <v>150</v>
      </c>
      <c r="G490" s="47">
        <v>0</v>
      </c>
      <c r="H490" s="47">
        <v>5</v>
      </c>
      <c r="I490" s="47">
        <v>1</v>
      </c>
      <c r="J490" s="47">
        <v>1</v>
      </c>
      <c r="K490" s="47">
        <v>0</v>
      </c>
      <c r="L490" s="47">
        <v>0</v>
      </c>
      <c r="M490" s="47">
        <v>0</v>
      </c>
      <c r="N490" s="47">
        <v>0</v>
      </c>
      <c r="O490" s="47">
        <v>100</v>
      </c>
      <c r="P490" s="13">
        <f t="shared" si="23"/>
        <v>257</v>
      </c>
      <c r="Q490" s="175"/>
      <c r="R490" s="186"/>
    </row>
    <row r="491" spans="1:19">
      <c r="A491" s="194"/>
      <c r="B491" s="20" t="s">
        <v>12</v>
      </c>
      <c r="C491" s="212"/>
      <c r="D491" s="105" t="s">
        <v>918</v>
      </c>
      <c r="E491" s="50">
        <v>0</v>
      </c>
      <c r="F491" s="47">
        <v>100</v>
      </c>
      <c r="G491" s="47">
        <v>0</v>
      </c>
      <c r="H491" s="47">
        <v>5</v>
      </c>
      <c r="I491" s="47">
        <v>1</v>
      </c>
      <c r="J491" s="47">
        <v>1</v>
      </c>
      <c r="K491" s="47">
        <v>0</v>
      </c>
      <c r="L491" s="47">
        <v>0</v>
      </c>
      <c r="M491" s="47">
        <v>0</v>
      </c>
      <c r="N491" s="47">
        <v>0</v>
      </c>
      <c r="O491" s="47">
        <v>100</v>
      </c>
      <c r="P491" s="13">
        <f t="shared" si="23"/>
        <v>207</v>
      </c>
      <c r="Q491" s="175"/>
      <c r="R491" s="186"/>
    </row>
    <row r="492" spans="1:19">
      <c r="A492" s="194"/>
      <c r="B492" s="20" t="s">
        <v>13</v>
      </c>
      <c r="C492" s="212"/>
      <c r="D492" s="105" t="s">
        <v>913</v>
      </c>
      <c r="E492" s="50">
        <v>0</v>
      </c>
      <c r="F492" s="47">
        <v>3</v>
      </c>
      <c r="G492" s="47">
        <v>0</v>
      </c>
      <c r="H492" s="47">
        <v>5</v>
      </c>
      <c r="I492" s="47">
        <v>1</v>
      </c>
      <c r="J492" s="47">
        <v>1</v>
      </c>
      <c r="K492" s="47">
        <v>0</v>
      </c>
      <c r="L492" s="47">
        <v>0</v>
      </c>
      <c r="M492" s="47">
        <v>0</v>
      </c>
      <c r="N492" s="47">
        <v>0</v>
      </c>
      <c r="O492" s="47">
        <v>10</v>
      </c>
      <c r="P492" s="13">
        <f t="shared" si="23"/>
        <v>20</v>
      </c>
      <c r="Q492" s="175"/>
      <c r="R492" s="186"/>
    </row>
    <row r="493" spans="1:19">
      <c r="A493" s="194"/>
      <c r="B493" s="20" t="s">
        <v>14</v>
      </c>
      <c r="C493" s="212"/>
      <c r="D493" s="105" t="s">
        <v>915</v>
      </c>
      <c r="E493" s="50">
        <v>0</v>
      </c>
      <c r="F493" s="47">
        <v>2</v>
      </c>
      <c r="G493" s="47">
        <v>0</v>
      </c>
      <c r="H493" s="47">
        <v>5</v>
      </c>
      <c r="I493" s="47">
        <v>1</v>
      </c>
      <c r="J493" s="47">
        <v>1</v>
      </c>
      <c r="K493" s="47">
        <v>0</v>
      </c>
      <c r="L493" s="47">
        <v>0</v>
      </c>
      <c r="M493" s="47">
        <v>0</v>
      </c>
      <c r="N493" s="47">
        <v>0</v>
      </c>
      <c r="O493" s="47">
        <v>10</v>
      </c>
      <c r="P493" s="13">
        <f t="shared" si="23"/>
        <v>19</v>
      </c>
      <c r="Q493" s="175"/>
      <c r="R493" s="186"/>
    </row>
    <row r="494" spans="1:19" ht="31.5">
      <c r="A494" s="194"/>
      <c r="B494" s="20" t="s">
        <v>15</v>
      </c>
      <c r="C494" s="212"/>
      <c r="D494" s="105" t="s">
        <v>916</v>
      </c>
      <c r="E494" s="50">
        <v>0</v>
      </c>
      <c r="F494" s="47">
        <v>2</v>
      </c>
      <c r="G494" s="47">
        <v>0</v>
      </c>
      <c r="H494" s="47">
        <v>5</v>
      </c>
      <c r="I494" s="47">
        <v>1</v>
      </c>
      <c r="J494" s="47">
        <v>1</v>
      </c>
      <c r="K494" s="47">
        <v>0</v>
      </c>
      <c r="L494" s="47">
        <v>0</v>
      </c>
      <c r="M494" s="47">
        <v>0</v>
      </c>
      <c r="N494" s="47">
        <v>0</v>
      </c>
      <c r="O494" s="47">
        <v>1</v>
      </c>
      <c r="P494" s="13">
        <f t="shared" si="23"/>
        <v>10</v>
      </c>
      <c r="Q494" s="175"/>
      <c r="R494" s="186"/>
    </row>
    <row r="495" spans="1:19">
      <c r="A495" s="194"/>
      <c r="B495" s="20" t="s">
        <v>16</v>
      </c>
      <c r="C495" s="212"/>
      <c r="D495" s="105" t="s">
        <v>914</v>
      </c>
      <c r="E495" s="50">
        <v>0</v>
      </c>
      <c r="F495" s="47">
        <v>250</v>
      </c>
      <c r="G495" s="47">
        <v>0</v>
      </c>
      <c r="H495" s="47">
        <v>5</v>
      </c>
      <c r="I495" s="47">
        <v>0</v>
      </c>
      <c r="J495" s="47">
        <v>1</v>
      </c>
      <c r="K495" s="47">
        <v>0</v>
      </c>
      <c r="L495" s="47">
        <v>0</v>
      </c>
      <c r="M495" s="47">
        <v>0</v>
      </c>
      <c r="N495" s="47">
        <v>0</v>
      </c>
      <c r="O495" s="47">
        <v>200</v>
      </c>
      <c r="P495" s="13">
        <f t="shared" si="23"/>
        <v>456</v>
      </c>
      <c r="Q495" s="175"/>
      <c r="R495" s="186"/>
    </row>
    <row r="496" spans="1:19">
      <c r="A496" s="195"/>
      <c r="B496" s="20" t="s">
        <v>17</v>
      </c>
      <c r="C496" s="213"/>
      <c r="D496" s="105" t="s">
        <v>919</v>
      </c>
      <c r="E496" s="50">
        <v>0</v>
      </c>
      <c r="F496" s="47">
        <v>100</v>
      </c>
      <c r="G496" s="47">
        <v>0</v>
      </c>
      <c r="H496" s="47">
        <v>5</v>
      </c>
      <c r="I496" s="47">
        <v>0</v>
      </c>
      <c r="J496" s="47">
        <v>1</v>
      </c>
      <c r="K496" s="47">
        <v>0</v>
      </c>
      <c r="L496" s="47">
        <v>0</v>
      </c>
      <c r="M496" s="47">
        <v>0</v>
      </c>
      <c r="N496" s="47">
        <v>0</v>
      </c>
      <c r="O496" s="47">
        <v>100</v>
      </c>
      <c r="P496" s="13">
        <f t="shared" si="23"/>
        <v>206</v>
      </c>
      <c r="Q496" s="175"/>
      <c r="R496" s="187"/>
    </row>
    <row r="497" spans="1:18">
      <c r="A497" s="193">
        <v>64</v>
      </c>
      <c r="C497" s="53"/>
      <c r="D497" s="106" t="s">
        <v>878</v>
      </c>
      <c r="E497" s="80"/>
      <c r="G497" s="54"/>
      <c r="H497" s="54"/>
      <c r="I497" s="54"/>
      <c r="J497" s="54"/>
      <c r="K497" s="54"/>
      <c r="L497" s="54"/>
      <c r="M497" s="54"/>
      <c r="N497" s="54"/>
      <c r="O497" s="52"/>
      <c r="P497" s="13"/>
      <c r="Q497" s="176"/>
      <c r="R497" s="185">
        <v>293160</v>
      </c>
    </row>
    <row r="498" spans="1:18">
      <c r="A498" s="194"/>
      <c r="B498" s="20" t="s">
        <v>4</v>
      </c>
      <c r="C498" s="55" t="s">
        <v>966</v>
      </c>
      <c r="D498" s="95" t="s">
        <v>937</v>
      </c>
      <c r="E498" s="80">
        <v>5</v>
      </c>
      <c r="F498" s="80">
        <v>5</v>
      </c>
      <c r="G498" s="54">
        <v>1</v>
      </c>
      <c r="H498" s="54">
        <v>1</v>
      </c>
      <c r="I498" s="54">
        <v>0</v>
      </c>
      <c r="J498" s="80">
        <v>5</v>
      </c>
      <c r="K498" s="54">
        <v>0</v>
      </c>
      <c r="L498" s="54">
        <v>0</v>
      </c>
      <c r="M498" s="54">
        <v>2</v>
      </c>
      <c r="N498" s="54">
        <v>4</v>
      </c>
      <c r="O498" s="80">
        <v>5</v>
      </c>
      <c r="P498" s="13">
        <f>SUM(E498:O498)</f>
        <v>28</v>
      </c>
      <c r="Q498" s="177"/>
      <c r="R498" s="186"/>
    </row>
    <row r="499" spans="1:18">
      <c r="A499" s="194"/>
      <c r="B499" s="20" t="s">
        <v>5</v>
      </c>
      <c r="C499" s="55" t="s">
        <v>966</v>
      </c>
      <c r="D499" s="95" t="s">
        <v>936</v>
      </c>
      <c r="E499" s="80">
        <v>5</v>
      </c>
      <c r="F499" s="80">
        <v>5</v>
      </c>
      <c r="G499" s="54">
        <v>1</v>
      </c>
      <c r="H499" s="54">
        <v>1</v>
      </c>
      <c r="I499" s="54">
        <v>0</v>
      </c>
      <c r="J499" s="80">
        <v>5</v>
      </c>
      <c r="K499" s="54">
        <v>0</v>
      </c>
      <c r="L499" s="54">
        <v>0</v>
      </c>
      <c r="M499" s="54">
        <v>2</v>
      </c>
      <c r="N499" s="54">
        <v>4</v>
      </c>
      <c r="O499" s="80">
        <v>5</v>
      </c>
      <c r="P499" s="13">
        <f t="shared" ref="P499:P500" si="24">SUM(E499:O499)</f>
        <v>28</v>
      </c>
      <c r="Q499" s="177"/>
      <c r="R499" s="186"/>
    </row>
    <row r="500" spans="1:18">
      <c r="A500" s="194"/>
      <c r="B500" s="20" t="s">
        <v>6</v>
      </c>
      <c r="C500" s="55" t="s">
        <v>966</v>
      </c>
      <c r="D500" s="95" t="s">
        <v>870</v>
      </c>
      <c r="E500" s="80">
        <v>5</v>
      </c>
      <c r="F500" s="80">
        <v>5</v>
      </c>
      <c r="G500" s="54">
        <v>1</v>
      </c>
      <c r="H500" s="54">
        <v>1</v>
      </c>
      <c r="I500" s="54">
        <v>0</v>
      </c>
      <c r="J500" s="80">
        <v>5</v>
      </c>
      <c r="K500" s="54">
        <v>0</v>
      </c>
      <c r="L500" s="54">
        <v>0</v>
      </c>
      <c r="M500" s="54">
        <v>2</v>
      </c>
      <c r="N500" s="54">
        <v>4</v>
      </c>
      <c r="O500" s="80">
        <v>5</v>
      </c>
      <c r="P500" s="13">
        <f t="shared" si="24"/>
        <v>28</v>
      </c>
      <c r="Q500" s="177"/>
      <c r="R500" s="186"/>
    </row>
    <row r="501" spans="1:18">
      <c r="A501" s="194"/>
      <c r="B501" s="20" t="s">
        <v>7</v>
      </c>
      <c r="C501" s="55" t="s">
        <v>966</v>
      </c>
      <c r="D501" s="95" t="s">
        <v>938</v>
      </c>
      <c r="E501" s="80">
        <v>5</v>
      </c>
      <c r="F501" s="80">
        <v>5</v>
      </c>
      <c r="G501" s="54">
        <v>1</v>
      </c>
      <c r="H501" s="54">
        <v>1</v>
      </c>
      <c r="I501" s="54">
        <v>0</v>
      </c>
      <c r="J501" s="80">
        <v>5</v>
      </c>
      <c r="K501" s="54">
        <v>0</v>
      </c>
      <c r="L501" s="54">
        <v>0</v>
      </c>
      <c r="M501" s="54">
        <v>2</v>
      </c>
      <c r="N501" s="54">
        <v>4</v>
      </c>
      <c r="O501" s="80">
        <v>5</v>
      </c>
      <c r="P501" s="13">
        <f>SUM(E501:O501)</f>
        <v>28</v>
      </c>
      <c r="Q501" s="177"/>
      <c r="R501" s="186"/>
    </row>
    <row r="502" spans="1:18">
      <c r="A502" s="194"/>
      <c r="B502" s="20" t="s">
        <v>8</v>
      </c>
      <c r="C502" s="55" t="s">
        <v>966</v>
      </c>
      <c r="D502" s="95" t="s">
        <v>868</v>
      </c>
      <c r="E502" s="80">
        <v>5</v>
      </c>
      <c r="F502" s="80">
        <v>5</v>
      </c>
      <c r="G502" s="54">
        <v>1</v>
      </c>
      <c r="H502" s="54">
        <v>1</v>
      </c>
      <c r="I502" s="54">
        <v>0</v>
      </c>
      <c r="J502" s="80">
        <v>5</v>
      </c>
      <c r="K502" s="54">
        <v>0</v>
      </c>
      <c r="L502" s="54">
        <v>0</v>
      </c>
      <c r="M502" s="54">
        <v>2</v>
      </c>
      <c r="N502" s="54">
        <v>4</v>
      </c>
      <c r="O502" s="80">
        <v>5</v>
      </c>
      <c r="P502" s="13">
        <f t="shared" ref="P502:P518" si="25">SUM(E502:O502)</f>
        <v>28</v>
      </c>
      <c r="Q502" s="177"/>
      <c r="R502" s="186"/>
    </row>
    <row r="503" spans="1:18">
      <c r="A503" s="194"/>
      <c r="B503" s="20" t="s">
        <v>9</v>
      </c>
      <c r="C503" s="55" t="s">
        <v>966</v>
      </c>
      <c r="D503" s="95" t="s">
        <v>871</v>
      </c>
      <c r="E503" s="80">
        <v>5</v>
      </c>
      <c r="F503" s="80">
        <v>5</v>
      </c>
      <c r="G503" s="54">
        <v>1</v>
      </c>
      <c r="H503" s="54">
        <v>1</v>
      </c>
      <c r="I503" s="54">
        <v>0</v>
      </c>
      <c r="J503" s="80">
        <v>5</v>
      </c>
      <c r="K503" s="54">
        <v>0</v>
      </c>
      <c r="L503" s="54">
        <v>0</v>
      </c>
      <c r="M503" s="54">
        <v>2</v>
      </c>
      <c r="N503" s="54">
        <v>4</v>
      </c>
      <c r="O503" s="80">
        <v>5</v>
      </c>
      <c r="P503" s="13">
        <f t="shared" si="25"/>
        <v>28</v>
      </c>
      <c r="Q503" s="177"/>
      <c r="R503" s="186"/>
    </row>
    <row r="504" spans="1:18">
      <c r="A504" s="194"/>
      <c r="B504" s="20" t="s">
        <v>10</v>
      </c>
      <c r="C504" s="55" t="s">
        <v>966</v>
      </c>
      <c r="D504" s="95" t="s">
        <v>872</v>
      </c>
      <c r="E504" s="80">
        <v>5</v>
      </c>
      <c r="F504" s="80">
        <v>5</v>
      </c>
      <c r="G504" s="54">
        <v>1</v>
      </c>
      <c r="H504" s="54">
        <v>1</v>
      </c>
      <c r="I504" s="54">
        <v>0</v>
      </c>
      <c r="J504" s="80">
        <v>5</v>
      </c>
      <c r="K504" s="54">
        <v>0</v>
      </c>
      <c r="L504" s="54">
        <v>0</v>
      </c>
      <c r="M504" s="54">
        <v>2</v>
      </c>
      <c r="N504" s="54">
        <v>4</v>
      </c>
      <c r="O504" s="80">
        <v>5</v>
      </c>
      <c r="P504" s="13">
        <f t="shared" si="25"/>
        <v>28</v>
      </c>
      <c r="Q504" s="177"/>
      <c r="R504" s="186"/>
    </row>
    <row r="505" spans="1:18">
      <c r="A505" s="194"/>
      <c r="B505" s="20" t="s">
        <v>11</v>
      </c>
      <c r="C505" s="55" t="s">
        <v>966</v>
      </c>
      <c r="D505" s="95" t="s">
        <v>873</v>
      </c>
      <c r="E505" s="80">
        <v>5</v>
      </c>
      <c r="F505" s="80">
        <v>5</v>
      </c>
      <c r="G505" s="54">
        <v>1</v>
      </c>
      <c r="H505" s="54">
        <v>1</v>
      </c>
      <c r="I505" s="54">
        <v>0</v>
      </c>
      <c r="J505" s="80">
        <v>5</v>
      </c>
      <c r="K505" s="54">
        <v>0</v>
      </c>
      <c r="L505" s="54">
        <v>0</v>
      </c>
      <c r="M505" s="54">
        <v>2</v>
      </c>
      <c r="N505" s="54">
        <v>4</v>
      </c>
      <c r="O505" s="80">
        <v>5</v>
      </c>
      <c r="P505" s="13">
        <f t="shared" si="25"/>
        <v>28</v>
      </c>
      <c r="Q505" s="177"/>
      <c r="R505" s="186"/>
    </row>
    <row r="506" spans="1:18">
      <c r="A506" s="194"/>
      <c r="B506" s="20" t="s">
        <v>12</v>
      </c>
      <c r="C506" s="55" t="s">
        <v>966</v>
      </c>
      <c r="D506" s="95" t="s">
        <v>874</v>
      </c>
      <c r="E506" s="80">
        <v>5</v>
      </c>
      <c r="F506" s="80">
        <v>5</v>
      </c>
      <c r="G506" s="54">
        <v>1</v>
      </c>
      <c r="H506" s="54">
        <v>1</v>
      </c>
      <c r="I506" s="54">
        <v>0</v>
      </c>
      <c r="J506" s="80">
        <v>5</v>
      </c>
      <c r="K506" s="54">
        <v>0</v>
      </c>
      <c r="L506" s="54">
        <v>0</v>
      </c>
      <c r="M506" s="54">
        <v>2</v>
      </c>
      <c r="N506" s="54">
        <v>4</v>
      </c>
      <c r="O506" s="80">
        <v>5</v>
      </c>
      <c r="P506" s="13">
        <f t="shared" si="25"/>
        <v>28</v>
      </c>
      <c r="Q506" s="177"/>
      <c r="R506" s="186"/>
    </row>
    <row r="507" spans="1:18">
      <c r="A507" s="194"/>
      <c r="B507" s="20" t="s">
        <v>13</v>
      </c>
      <c r="C507" s="55" t="s">
        <v>966</v>
      </c>
      <c r="D507" s="107" t="s">
        <v>934</v>
      </c>
      <c r="E507" s="80">
        <v>5</v>
      </c>
      <c r="F507" s="80">
        <v>5</v>
      </c>
      <c r="G507" s="54">
        <v>1</v>
      </c>
      <c r="H507" s="54">
        <v>1</v>
      </c>
      <c r="I507" s="54">
        <v>0</v>
      </c>
      <c r="J507" s="80">
        <v>5</v>
      </c>
      <c r="K507" s="54">
        <v>0</v>
      </c>
      <c r="L507" s="54">
        <v>0</v>
      </c>
      <c r="M507" s="54">
        <v>2</v>
      </c>
      <c r="N507" s="54">
        <v>4</v>
      </c>
      <c r="O507" s="80">
        <v>5</v>
      </c>
      <c r="P507" s="13">
        <f t="shared" si="25"/>
        <v>28</v>
      </c>
      <c r="Q507" s="177"/>
      <c r="R507" s="186"/>
    </row>
    <row r="508" spans="1:18">
      <c r="A508" s="194"/>
      <c r="B508" s="20" t="s">
        <v>14</v>
      </c>
      <c r="C508" s="55" t="s">
        <v>966</v>
      </c>
      <c r="D508" s="107" t="s">
        <v>935</v>
      </c>
      <c r="E508" s="80">
        <v>5</v>
      </c>
      <c r="F508" s="80">
        <v>5</v>
      </c>
      <c r="G508" s="54">
        <v>1</v>
      </c>
      <c r="H508" s="54">
        <v>1</v>
      </c>
      <c r="I508" s="54">
        <v>0</v>
      </c>
      <c r="J508" s="80">
        <v>5</v>
      </c>
      <c r="K508" s="54">
        <v>0</v>
      </c>
      <c r="L508" s="54">
        <v>0</v>
      </c>
      <c r="M508" s="54">
        <v>2</v>
      </c>
      <c r="N508" s="54">
        <v>4</v>
      </c>
      <c r="O508" s="80">
        <v>5</v>
      </c>
      <c r="P508" s="13">
        <f t="shared" si="25"/>
        <v>28</v>
      </c>
      <c r="Q508" s="177"/>
      <c r="R508" s="186"/>
    </row>
    <row r="509" spans="1:18">
      <c r="A509" s="194"/>
      <c r="B509" s="20" t="s">
        <v>15</v>
      </c>
      <c r="C509" s="55" t="s">
        <v>966</v>
      </c>
      <c r="D509" s="107" t="s">
        <v>939</v>
      </c>
      <c r="E509" s="80">
        <v>5</v>
      </c>
      <c r="F509" s="80">
        <v>5</v>
      </c>
      <c r="G509" s="54">
        <v>1</v>
      </c>
      <c r="H509" s="54">
        <v>1</v>
      </c>
      <c r="I509" s="54">
        <v>0</v>
      </c>
      <c r="J509" s="80">
        <v>5</v>
      </c>
      <c r="K509" s="54">
        <v>0</v>
      </c>
      <c r="L509" s="54">
        <v>0</v>
      </c>
      <c r="M509" s="54">
        <v>2</v>
      </c>
      <c r="N509" s="54">
        <v>4</v>
      </c>
      <c r="O509" s="80">
        <v>5</v>
      </c>
      <c r="P509" s="13">
        <f t="shared" si="25"/>
        <v>28</v>
      </c>
      <c r="Q509" s="177"/>
      <c r="R509" s="186"/>
    </row>
    <row r="510" spans="1:18">
      <c r="A510" s="194"/>
      <c r="B510" s="20" t="s">
        <v>16</v>
      </c>
      <c r="C510" s="55" t="s">
        <v>966</v>
      </c>
      <c r="D510" s="107" t="s">
        <v>940</v>
      </c>
      <c r="E510" s="80">
        <v>5</v>
      </c>
      <c r="F510" s="80">
        <v>5</v>
      </c>
      <c r="G510" s="54">
        <v>1</v>
      </c>
      <c r="H510" s="54">
        <v>1</v>
      </c>
      <c r="I510" s="54">
        <v>0</v>
      </c>
      <c r="J510" s="80">
        <v>5</v>
      </c>
      <c r="K510" s="54">
        <v>0</v>
      </c>
      <c r="L510" s="54">
        <v>0</v>
      </c>
      <c r="M510" s="54">
        <v>2</v>
      </c>
      <c r="N510" s="54">
        <v>4</v>
      </c>
      <c r="O510" s="80">
        <v>5</v>
      </c>
      <c r="P510" s="13">
        <f t="shared" si="25"/>
        <v>28</v>
      </c>
      <c r="Q510" s="177"/>
      <c r="R510" s="186"/>
    </row>
    <row r="511" spans="1:18">
      <c r="A511" s="194"/>
      <c r="B511" s="20" t="s">
        <v>17</v>
      </c>
      <c r="C511" s="55" t="s">
        <v>966</v>
      </c>
      <c r="D511" s="107" t="s">
        <v>941</v>
      </c>
      <c r="E511" s="80">
        <v>5</v>
      </c>
      <c r="F511" s="80">
        <v>5</v>
      </c>
      <c r="G511" s="54">
        <v>1</v>
      </c>
      <c r="H511" s="54">
        <v>1</v>
      </c>
      <c r="I511" s="54">
        <v>0</v>
      </c>
      <c r="J511" s="80">
        <v>5</v>
      </c>
      <c r="K511" s="54">
        <v>0</v>
      </c>
      <c r="L511" s="54">
        <v>0</v>
      </c>
      <c r="M511" s="54">
        <v>2</v>
      </c>
      <c r="N511" s="54">
        <v>4</v>
      </c>
      <c r="O511" s="80">
        <v>5</v>
      </c>
      <c r="P511" s="13">
        <f t="shared" si="25"/>
        <v>28</v>
      </c>
      <c r="Q511" s="177"/>
      <c r="R511" s="186"/>
    </row>
    <row r="512" spans="1:18">
      <c r="A512" s="194"/>
      <c r="B512" s="20" t="s">
        <v>19</v>
      </c>
      <c r="C512" s="55" t="s">
        <v>966</v>
      </c>
      <c r="D512" s="107" t="s">
        <v>942</v>
      </c>
      <c r="E512" s="80">
        <v>5</v>
      </c>
      <c r="F512" s="80">
        <v>5</v>
      </c>
      <c r="G512" s="54">
        <v>1</v>
      </c>
      <c r="H512" s="54">
        <v>1</v>
      </c>
      <c r="I512" s="54">
        <v>0</v>
      </c>
      <c r="J512" s="80">
        <v>5</v>
      </c>
      <c r="K512" s="54">
        <v>0</v>
      </c>
      <c r="L512" s="54">
        <v>0</v>
      </c>
      <c r="M512" s="54">
        <v>2</v>
      </c>
      <c r="N512" s="54">
        <v>4</v>
      </c>
      <c r="O512" s="80">
        <v>5</v>
      </c>
      <c r="P512" s="13">
        <f t="shared" si="25"/>
        <v>28</v>
      </c>
      <c r="Q512" s="177"/>
      <c r="R512" s="186"/>
    </row>
    <row r="513" spans="1:19">
      <c r="A513" s="194"/>
      <c r="B513" s="20" t="s">
        <v>20</v>
      </c>
      <c r="C513" s="55" t="s">
        <v>966</v>
      </c>
      <c r="D513" s="107" t="s">
        <v>943</v>
      </c>
      <c r="E513" s="80">
        <v>5</v>
      </c>
      <c r="F513" s="80">
        <v>5</v>
      </c>
      <c r="G513" s="54">
        <v>1</v>
      </c>
      <c r="H513" s="54">
        <v>1</v>
      </c>
      <c r="I513" s="54">
        <v>0</v>
      </c>
      <c r="J513" s="80">
        <v>5</v>
      </c>
      <c r="K513" s="54">
        <v>0</v>
      </c>
      <c r="L513" s="54">
        <v>0</v>
      </c>
      <c r="M513" s="54">
        <v>2</v>
      </c>
      <c r="N513" s="54">
        <v>4</v>
      </c>
      <c r="O513" s="80">
        <v>5</v>
      </c>
      <c r="P513" s="13">
        <f t="shared" si="25"/>
        <v>28</v>
      </c>
      <c r="Q513" s="177"/>
      <c r="R513" s="186"/>
    </row>
    <row r="514" spans="1:19">
      <c r="A514" s="194"/>
      <c r="B514" s="20" t="s">
        <v>21</v>
      </c>
      <c r="C514" s="55" t="s">
        <v>966</v>
      </c>
      <c r="D514" s="107" t="s">
        <v>944</v>
      </c>
      <c r="E514" s="80">
        <v>5</v>
      </c>
      <c r="F514" s="80">
        <v>5</v>
      </c>
      <c r="G514" s="54">
        <v>1</v>
      </c>
      <c r="H514" s="54">
        <v>1</v>
      </c>
      <c r="I514" s="54">
        <v>0</v>
      </c>
      <c r="J514" s="80">
        <v>5</v>
      </c>
      <c r="K514" s="54">
        <v>0</v>
      </c>
      <c r="L514" s="54">
        <v>0</v>
      </c>
      <c r="M514" s="54">
        <v>2</v>
      </c>
      <c r="N514" s="54">
        <v>4</v>
      </c>
      <c r="O514" s="80">
        <v>5</v>
      </c>
      <c r="P514" s="13">
        <f t="shared" si="25"/>
        <v>28</v>
      </c>
      <c r="Q514" s="177"/>
      <c r="R514" s="186"/>
    </row>
    <row r="515" spans="1:19">
      <c r="A515" s="194"/>
      <c r="B515" s="20" t="s">
        <v>22</v>
      </c>
      <c r="C515" s="55" t="s">
        <v>966</v>
      </c>
      <c r="D515" s="107" t="s">
        <v>945</v>
      </c>
      <c r="E515" s="80">
        <v>5</v>
      </c>
      <c r="F515" s="80">
        <v>5</v>
      </c>
      <c r="G515" s="54">
        <v>1</v>
      </c>
      <c r="H515" s="54">
        <v>1</v>
      </c>
      <c r="I515" s="54">
        <v>0</v>
      </c>
      <c r="J515" s="80">
        <v>5</v>
      </c>
      <c r="K515" s="54">
        <v>0</v>
      </c>
      <c r="L515" s="54">
        <v>0</v>
      </c>
      <c r="M515" s="54">
        <v>2</v>
      </c>
      <c r="N515" s="54">
        <v>4</v>
      </c>
      <c r="O515" s="80">
        <v>5</v>
      </c>
      <c r="P515" s="13">
        <f t="shared" si="25"/>
        <v>28</v>
      </c>
      <c r="Q515" s="177"/>
      <c r="R515" s="186"/>
    </row>
    <row r="516" spans="1:19">
      <c r="A516" s="194"/>
      <c r="B516" s="20" t="s">
        <v>263</v>
      </c>
      <c r="C516" s="55" t="s">
        <v>966</v>
      </c>
      <c r="D516" s="107" t="s">
        <v>946</v>
      </c>
      <c r="E516" s="80">
        <v>5</v>
      </c>
      <c r="F516" s="80">
        <v>5</v>
      </c>
      <c r="G516" s="54">
        <v>1</v>
      </c>
      <c r="H516" s="54">
        <v>1</v>
      </c>
      <c r="I516" s="54">
        <v>0</v>
      </c>
      <c r="J516" s="80">
        <v>5</v>
      </c>
      <c r="K516" s="54">
        <v>0</v>
      </c>
      <c r="L516" s="54">
        <v>0</v>
      </c>
      <c r="M516" s="54">
        <v>2</v>
      </c>
      <c r="N516" s="54">
        <v>4</v>
      </c>
      <c r="O516" s="80">
        <v>5</v>
      </c>
      <c r="P516" s="13">
        <f t="shared" si="25"/>
        <v>28</v>
      </c>
      <c r="Q516" s="177"/>
      <c r="R516" s="186"/>
    </row>
    <row r="517" spans="1:19">
      <c r="A517" s="194"/>
      <c r="B517" s="20" t="s">
        <v>265</v>
      </c>
      <c r="C517" s="55" t="s">
        <v>966</v>
      </c>
      <c r="D517" s="107" t="s">
        <v>947</v>
      </c>
      <c r="E517" s="80">
        <v>5</v>
      </c>
      <c r="F517" s="80">
        <v>5</v>
      </c>
      <c r="G517" s="54">
        <v>1</v>
      </c>
      <c r="H517" s="54">
        <v>1</v>
      </c>
      <c r="I517" s="54">
        <v>0</v>
      </c>
      <c r="J517" s="80">
        <v>5</v>
      </c>
      <c r="K517" s="54">
        <v>0</v>
      </c>
      <c r="L517" s="54">
        <v>0</v>
      </c>
      <c r="M517" s="54">
        <v>2</v>
      </c>
      <c r="N517" s="54">
        <v>4</v>
      </c>
      <c r="O517" s="80">
        <v>5</v>
      </c>
      <c r="P517" s="13">
        <f t="shared" si="25"/>
        <v>28</v>
      </c>
      <c r="Q517" s="177"/>
      <c r="R517" s="186"/>
    </row>
    <row r="518" spans="1:19">
      <c r="A518" s="194"/>
      <c r="B518" s="20" t="s">
        <v>267</v>
      </c>
      <c r="C518" s="55" t="s">
        <v>966</v>
      </c>
      <c r="D518" s="107" t="s">
        <v>949</v>
      </c>
      <c r="E518" s="80">
        <v>5</v>
      </c>
      <c r="F518" s="80">
        <v>5</v>
      </c>
      <c r="G518" s="54">
        <v>1</v>
      </c>
      <c r="H518" s="54">
        <v>1</v>
      </c>
      <c r="I518" s="54">
        <v>0</v>
      </c>
      <c r="J518" s="80">
        <v>5</v>
      </c>
      <c r="K518" s="54">
        <v>0</v>
      </c>
      <c r="L518" s="54">
        <v>0</v>
      </c>
      <c r="M518" s="54">
        <v>2</v>
      </c>
      <c r="N518" s="54">
        <v>4</v>
      </c>
      <c r="O518" s="80">
        <v>5</v>
      </c>
      <c r="P518" s="13">
        <f t="shared" si="25"/>
        <v>28</v>
      </c>
      <c r="Q518" s="177"/>
      <c r="R518" s="186"/>
    </row>
    <row r="519" spans="1:19" ht="31.5">
      <c r="A519" s="195"/>
      <c r="B519" s="20" t="s">
        <v>321</v>
      </c>
      <c r="C519" s="55" t="s">
        <v>966</v>
      </c>
      <c r="D519" s="107" t="s">
        <v>948</v>
      </c>
      <c r="E519" s="80">
        <v>5</v>
      </c>
      <c r="F519" s="80">
        <v>5</v>
      </c>
      <c r="G519" s="54">
        <v>1</v>
      </c>
      <c r="H519" s="54">
        <v>1</v>
      </c>
      <c r="I519" s="54">
        <v>0</v>
      </c>
      <c r="J519" s="80">
        <v>5</v>
      </c>
      <c r="K519" s="54">
        <v>0</v>
      </c>
      <c r="L519" s="54">
        <v>0</v>
      </c>
      <c r="M519" s="54">
        <v>2</v>
      </c>
      <c r="N519" s="54">
        <v>4</v>
      </c>
      <c r="O519" s="80">
        <v>5</v>
      </c>
      <c r="P519" s="13">
        <f t="shared" ref="P519" si="26">SUM(E519:O519)</f>
        <v>28</v>
      </c>
      <c r="Q519" s="177"/>
      <c r="R519" s="187"/>
    </row>
    <row r="520" spans="1:19">
      <c r="A520" s="193">
        <v>65</v>
      </c>
      <c r="D520" s="93" t="s">
        <v>950</v>
      </c>
      <c r="E520" s="80"/>
      <c r="N520" s="62"/>
      <c r="O520" s="81"/>
      <c r="P520" s="13"/>
      <c r="R520" s="185">
        <v>948000</v>
      </c>
    </row>
    <row r="521" spans="1:19" ht="31.5">
      <c r="A521" s="194"/>
      <c r="B521" s="20" t="s">
        <v>4</v>
      </c>
      <c r="C521" s="193" t="s">
        <v>1207</v>
      </c>
      <c r="D521" s="108" t="s">
        <v>1140</v>
      </c>
      <c r="E521" s="124">
        <v>3</v>
      </c>
      <c r="F521" s="20">
        <v>2</v>
      </c>
      <c r="G521" s="20">
        <v>1</v>
      </c>
      <c r="H521" s="20">
        <v>1</v>
      </c>
      <c r="I521" s="20">
        <v>0</v>
      </c>
      <c r="J521" s="20">
        <v>2</v>
      </c>
      <c r="K521" s="20">
        <v>1</v>
      </c>
      <c r="L521" s="20">
        <v>0</v>
      </c>
      <c r="M521" s="20">
        <v>2</v>
      </c>
      <c r="N521" s="20">
        <v>2</v>
      </c>
      <c r="O521" s="44">
        <v>3</v>
      </c>
      <c r="P521" s="69">
        <f t="shared" ref="P521:P534" si="27">SUM(E521:O521)</f>
        <v>17</v>
      </c>
      <c r="Q521" s="166"/>
      <c r="R521" s="186"/>
      <c r="S521" s="144"/>
    </row>
    <row r="522" spans="1:19" ht="15.75" customHeight="1">
      <c r="A522" s="194"/>
      <c r="B522" s="20" t="s">
        <v>5</v>
      </c>
      <c r="C522" s="212"/>
      <c r="D522" s="108" t="s">
        <v>951</v>
      </c>
      <c r="E522" s="124">
        <v>3</v>
      </c>
      <c r="F522" s="20">
        <v>2</v>
      </c>
      <c r="G522" s="20">
        <v>1</v>
      </c>
      <c r="H522" s="20">
        <v>1</v>
      </c>
      <c r="I522" s="20">
        <v>0</v>
      </c>
      <c r="J522" s="20">
        <v>2</v>
      </c>
      <c r="K522" s="20">
        <v>1</v>
      </c>
      <c r="L522" s="20">
        <v>0</v>
      </c>
      <c r="M522" s="20">
        <v>2</v>
      </c>
      <c r="N522" s="20">
        <v>2</v>
      </c>
      <c r="O522" s="44">
        <v>3</v>
      </c>
      <c r="P522" s="69">
        <f t="shared" si="27"/>
        <v>17</v>
      </c>
      <c r="Q522" s="166"/>
      <c r="R522" s="186"/>
    </row>
    <row r="523" spans="1:19" ht="15.75" customHeight="1">
      <c r="A523" s="194"/>
      <c r="B523" s="20" t="s">
        <v>6</v>
      </c>
      <c r="C523" s="212"/>
      <c r="D523" s="108" t="s">
        <v>952</v>
      </c>
      <c r="E523" s="124">
        <v>3</v>
      </c>
      <c r="F523" s="20">
        <v>2</v>
      </c>
      <c r="G523" s="20">
        <v>1</v>
      </c>
      <c r="H523" s="20">
        <v>1</v>
      </c>
      <c r="I523" s="20">
        <v>0</v>
      </c>
      <c r="J523" s="20">
        <v>2</v>
      </c>
      <c r="K523" s="20">
        <v>1</v>
      </c>
      <c r="L523" s="20">
        <v>0</v>
      </c>
      <c r="M523" s="20">
        <v>2</v>
      </c>
      <c r="N523" s="20">
        <v>2</v>
      </c>
      <c r="O523" s="44">
        <v>3</v>
      </c>
      <c r="P523" s="69">
        <f t="shared" si="27"/>
        <v>17</v>
      </c>
      <c r="Q523" s="166"/>
      <c r="R523" s="186"/>
    </row>
    <row r="524" spans="1:19">
      <c r="A524" s="194"/>
      <c r="B524" s="20" t="s">
        <v>7</v>
      </c>
      <c r="C524" s="212"/>
      <c r="D524" s="108" t="s">
        <v>953</v>
      </c>
      <c r="E524" s="124">
        <v>3</v>
      </c>
      <c r="F524" s="20">
        <v>2</v>
      </c>
      <c r="G524" s="20">
        <v>1</v>
      </c>
      <c r="H524" s="20">
        <v>1</v>
      </c>
      <c r="I524" s="20">
        <v>0</v>
      </c>
      <c r="J524" s="20">
        <v>2</v>
      </c>
      <c r="K524" s="20">
        <v>1</v>
      </c>
      <c r="L524" s="20">
        <v>0</v>
      </c>
      <c r="M524" s="20">
        <v>2</v>
      </c>
      <c r="N524" s="20">
        <v>2</v>
      </c>
      <c r="O524" s="44">
        <v>3</v>
      </c>
      <c r="P524" s="69">
        <f t="shared" si="27"/>
        <v>17</v>
      </c>
      <c r="Q524" s="166"/>
      <c r="R524" s="186"/>
    </row>
    <row r="525" spans="1:19">
      <c r="A525" s="194"/>
      <c r="B525" s="20" t="s">
        <v>8</v>
      </c>
      <c r="C525" s="212"/>
      <c r="D525" s="108" t="s">
        <v>954</v>
      </c>
      <c r="E525" s="124">
        <v>3</v>
      </c>
      <c r="F525" s="20">
        <v>2</v>
      </c>
      <c r="G525" s="20">
        <v>1</v>
      </c>
      <c r="H525" s="20">
        <v>1</v>
      </c>
      <c r="I525" s="20">
        <v>0</v>
      </c>
      <c r="J525" s="20">
        <v>2</v>
      </c>
      <c r="K525" s="20">
        <v>1</v>
      </c>
      <c r="L525" s="20">
        <v>0</v>
      </c>
      <c r="M525" s="20">
        <v>2</v>
      </c>
      <c r="N525" s="20">
        <v>2</v>
      </c>
      <c r="O525" s="44">
        <v>3</v>
      </c>
      <c r="P525" s="69">
        <f t="shared" si="27"/>
        <v>17</v>
      </c>
      <c r="Q525" s="166"/>
      <c r="R525" s="186"/>
    </row>
    <row r="526" spans="1:19">
      <c r="A526" s="194"/>
      <c r="B526" s="20" t="s">
        <v>9</v>
      </c>
      <c r="C526" s="212"/>
      <c r="D526" s="108" t="s">
        <v>955</v>
      </c>
      <c r="E526" s="124">
        <v>3</v>
      </c>
      <c r="F526" s="20">
        <v>2</v>
      </c>
      <c r="G526" s="20">
        <v>1</v>
      </c>
      <c r="H526" s="20">
        <v>1</v>
      </c>
      <c r="I526" s="20">
        <v>0</v>
      </c>
      <c r="J526" s="20">
        <v>2</v>
      </c>
      <c r="K526" s="20">
        <v>1</v>
      </c>
      <c r="L526" s="20">
        <v>0</v>
      </c>
      <c r="M526" s="20">
        <v>2</v>
      </c>
      <c r="N526" s="20">
        <v>2</v>
      </c>
      <c r="O526" s="44">
        <v>3</v>
      </c>
      <c r="P526" s="69">
        <f t="shared" si="27"/>
        <v>17</v>
      </c>
      <c r="Q526" s="166"/>
      <c r="R526" s="186"/>
    </row>
    <row r="527" spans="1:19">
      <c r="A527" s="194"/>
      <c r="B527" s="20" t="s">
        <v>10</v>
      </c>
      <c r="C527" s="212"/>
      <c r="D527" s="108" t="s">
        <v>956</v>
      </c>
      <c r="E527" s="124">
        <v>3</v>
      </c>
      <c r="F527" s="20">
        <v>2</v>
      </c>
      <c r="G527" s="20">
        <v>1</v>
      </c>
      <c r="H527" s="20">
        <v>1</v>
      </c>
      <c r="I527" s="20">
        <v>0</v>
      </c>
      <c r="J527" s="20">
        <v>2</v>
      </c>
      <c r="K527" s="20">
        <v>1</v>
      </c>
      <c r="L527" s="20">
        <v>0</v>
      </c>
      <c r="M527" s="20">
        <v>2</v>
      </c>
      <c r="N527" s="20">
        <v>2</v>
      </c>
      <c r="O527" s="44">
        <v>3</v>
      </c>
      <c r="P527" s="69">
        <f t="shared" si="27"/>
        <v>17</v>
      </c>
      <c r="Q527" s="166"/>
      <c r="R527" s="186"/>
    </row>
    <row r="528" spans="1:19" ht="31.5">
      <c r="A528" s="194"/>
      <c r="B528" s="20" t="s">
        <v>11</v>
      </c>
      <c r="C528" s="212"/>
      <c r="D528" s="108" t="s">
        <v>957</v>
      </c>
      <c r="E528" s="124">
        <v>3</v>
      </c>
      <c r="F528" s="20">
        <v>2</v>
      </c>
      <c r="G528" s="20">
        <v>1</v>
      </c>
      <c r="H528" s="20">
        <v>1</v>
      </c>
      <c r="I528" s="20">
        <v>0</v>
      </c>
      <c r="J528" s="20">
        <v>2</v>
      </c>
      <c r="K528" s="20">
        <v>1</v>
      </c>
      <c r="L528" s="20">
        <v>0</v>
      </c>
      <c r="M528" s="20">
        <v>2</v>
      </c>
      <c r="N528" s="20">
        <v>2</v>
      </c>
      <c r="O528" s="44">
        <v>3</v>
      </c>
      <c r="P528" s="69">
        <f t="shared" si="27"/>
        <v>17</v>
      </c>
      <c r="Q528" s="166"/>
      <c r="R528" s="186"/>
    </row>
    <row r="529" spans="1:19">
      <c r="A529" s="194"/>
      <c r="B529" s="20" t="s">
        <v>12</v>
      </c>
      <c r="C529" s="212"/>
      <c r="D529" s="108" t="s">
        <v>958</v>
      </c>
      <c r="E529" s="124">
        <v>3</v>
      </c>
      <c r="F529" s="20">
        <v>2</v>
      </c>
      <c r="G529" s="20">
        <v>1</v>
      </c>
      <c r="H529" s="20">
        <v>1</v>
      </c>
      <c r="I529" s="20">
        <v>1</v>
      </c>
      <c r="J529" s="20">
        <v>2</v>
      </c>
      <c r="K529" s="20">
        <v>1</v>
      </c>
      <c r="L529" s="20">
        <v>0</v>
      </c>
      <c r="M529" s="20">
        <v>2</v>
      </c>
      <c r="N529" s="20">
        <v>2</v>
      </c>
      <c r="O529" s="44">
        <v>3</v>
      </c>
      <c r="P529" s="69">
        <f t="shared" si="27"/>
        <v>18</v>
      </c>
      <c r="Q529" s="166"/>
      <c r="R529" s="186"/>
    </row>
    <row r="530" spans="1:19" ht="31.5">
      <c r="A530" s="194"/>
      <c r="B530" s="20" t="s">
        <v>13</v>
      </c>
      <c r="C530" s="212"/>
      <c r="D530" s="108" t="s">
        <v>959</v>
      </c>
      <c r="E530" s="124">
        <v>3</v>
      </c>
      <c r="F530" s="20">
        <v>2</v>
      </c>
      <c r="G530" s="20">
        <v>1</v>
      </c>
      <c r="H530" s="20">
        <v>1</v>
      </c>
      <c r="I530" s="20">
        <v>0</v>
      </c>
      <c r="J530" s="20">
        <v>2</v>
      </c>
      <c r="K530" s="20">
        <v>1</v>
      </c>
      <c r="L530" s="20">
        <v>0</v>
      </c>
      <c r="M530" s="20">
        <v>2</v>
      </c>
      <c r="N530" s="20">
        <v>2</v>
      </c>
      <c r="O530" s="44">
        <v>3</v>
      </c>
      <c r="P530" s="69">
        <f t="shared" si="27"/>
        <v>17</v>
      </c>
      <c r="Q530" s="166"/>
      <c r="R530" s="186"/>
    </row>
    <row r="531" spans="1:19" ht="31.5">
      <c r="A531" s="194"/>
      <c r="B531" s="20" t="s">
        <v>14</v>
      </c>
      <c r="C531" s="212"/>
      <c r="D531" s="108" t="s">
        <v>960</v>
      </c>
      <c r="E531" s="124">
        <v>3</v>
      </c>
      <c r="F531" s="20">
        <v>2</v>
      </c>
      <c r="G531" s="20">
        <v>1</v>
      </c>
      <c r="H531" s="20">
        <v>1</v>
      </c>
      <c r="I531" s="20">
        <v>0</v>
      </c>
      <c r="J531" s="20">
        <v>2</v>
      </c>
      <c r="K531" s="20">
        <v>1</v>
      </c>
      <c r="L531" s="20">
        <v>0</v>
      </c>
      <c r="M531" s="20">
        <v>2</v>
      </c>
      <c r="N531" s="20">
        <v>2</v>
      </c>
      <c r="O531" s="44">
        <v>3</v>
      </c>
      <c r="P531" s="69">
        <f t="shared" si="27"/>
        <v>17</v>
      </c>
      <c r="Q531" s="166"/>
      <c r="R531" s="186"/>
    </row>
    <row r="532" spans="1:19">
      <c r="A532" s="194"/>
      <c r="B532" s="20" t="s">
        <v>15</v>
      </c>
      <c r="C532" s="212"/>
      <c r="D532" s="108" t="s">
        <v>961</v>
      </c>
      <c r="E532" s="124">
        <v>3</v>
      </c>
      <c r="F532" s="20">
        <v>2</v>
      </c>
      <c r="G532" s="20">
        <v>1</v>
      </c>
      <c r="H532" s="20">
        <v>1</v>
      </c>
      <c r="I532" s="20">
        <v>0</v>
      </c>
      <c r="J532" s="20">
        <v>2</v>
      </c>
      <c r="K532" s="20">
        <v>1</v>
      </c>
      <c r="L532" s="20">
        <v>0</v>
      </c>
      <c r="M532" s="20">
        <v>2</v>
      </c>
      <c r="N532" s="20">
        <v>2</v>
      </c>
      <c r="O532" s="44">
        <v>3</v>
      </c>
      <c r="P532" s="69">
        <f t="shared" si="27"/>
        <v>17</v>
      </c>
      <c r="Q532" s="166"/>
      <c r="R532" s="186"/>
    </row>
    <row r="533" spans="1:19">
      <c r="A533" s="194"/>
      <c r="B533" s="20" t="s">
        <v>16</v>
      </c>
      <c r="C533" s="212"/>
      <c r="D533" s="108" t="s">
        <v>962</v>
      </c>
      <c r="E533" s="124">
        <v>3</v>
      </c>
      <c r="F533" s="20">
        <v>2</v>
      </c>
      <c r="G533" s="20">
        <v>1</v>
      </c>
      <c r="H533" s="20">
        <v>1</v>
      </c>
      <c r="I533" s="20">
        <v>0</v>
      </c>
      <c r="J533" s="20">
        <v>2</v>
      </c>
      <c r="K533" s="20">
        <v>1</v>
      </c>
      <c r="L533" s="20">
        <v>0</v>
      </c>
      <c r="M533" s="20">
        <v>2</v>
      </c>
      <c r="N533" s="20">
        <v>2</v>
      </c>
      <c r="O533" s="44">
        <v>3</v>
      </c>
      <c r="P533" s="69">
        <f t="shared" si="27"/>
        <v>17</v>
      </c>
      <c r="Q533" s="166"/>
      <c r="R533" s="186"/>
    </row>
    <row r="534" spans="1:19" ht="31.5">
      <c r="A534" s="194"/>
      <c r="B534" s="20" t="s">
        <v>17</v>
      </c>
      <c r="C534" s="212"/>
      <c r="D534" s="109" t="s">
        <v>963</v>
      </c>
      <c r="E534" s="124">
        <v>3</v>
      </c>
      <c r="F534" s="20">
        <v>2</v>
      </c>
      <c r="G534" s="20">
        <v>1</v>
      </c>
      <c r="H534" s="20">
        <v>1</v>
      </c>
      <c r="I534" s="20">
        <v>0</v>
      </c>
      <c r="J534" s="20">
        <v>2</v>
      </c>
      <c r="K534" s="20">
        <v>1</v>
      </c>
      <c r="L534" s="20">
        <v>0</v>
      </c>
      <c r="M534" s="20">
        <v>2</v>
      </c>
      <c r="N534" s="20">
        <v>2</v>
      </c>
      <c r="O534" s="44">
        <v>3</v>
      </c>
      <c r="P534" s="69">
        <f t="shared" si="27"/>
        <v>17</v>
      </c>
      <c r="Q534" s="166"/>
      <c r="R534" s="186"/>
    </row>
    <row r="535" spans="1:19" ht="31.5">
      <c r="A535" s="195"/>
      <c r="B535" s="20" t="s">
        <v>18</v>
      </c>
      <c r="C535" s="213"/>
      <c r="D535" s="109" t="s">
        <v>964</v>
      </c>
      <c r="E535" s="124">
        <v>3</v>
      </c>
      <c r="F535" s="20">
        <v>2</v>
      </c>
      <c r="G535" s="20">
        <v>1</v>
      </c>
      <c r="H535" s="20">
        <v>1</v>
      </c>
      <c r="I535" s="20">
        <v>0</v>
      </c>
      <c r="J535" s="20">
        <v>2</v>
      </c>
      <c r="K535" s="20">
        <v>1</v>
      </c>
      <c r="L535" s="20">
        <v>0</v>
      </c>
      <c r="M535" s="20">
        <v>2</v>
      </c>
      <c r="N535" s="20">
        <v>2</v>
      </c>
      <c r="O535" s="44">
        <v>3</v>
      </c>
      <c r="P535" s="13">
        <f>SUM(E535:O535)</f>
        <v>17</v>
      </c>
      <c r="R535" s="187"/>
    </row>
    <row r="536" spans="1:19" ht="110.25">
      <c r="A536" s="193">
        <v>66</v>
      </c>
      <c r="D536" s="56" t="s">
        <v>419</v>
      </c>
      <c r="E536" s="80"/>
      <c r="N536" s="62"/>
      <c r="O536" s="81"/>
      <c r="P536" s="13"/>
      <c r="R536" s="185">
        <v>69000</v>
      </c>
      <c r="S536" s="144"/>
    </row>
    <row r="537" spans="1:19">
      <c r="A537" s="194"/>
      <c r="B537" s="20" t="s">
        <v>4</v>
      </c>
      <c r="C537" s="8" t="s">
        <v>460</v>
      </c>
      <c r="D537" s="85" t="s">
        <v>1141</v>
      </c>
      <c r="E537" s="124">
        <v>50</v>
      </c>
      <c r="F537" s="20">
        <v>200</v>
      </c>
      <c r="G537" s="20">
        <v>200</v>
      </c>
      <c r="H537" s="20">
        <v>0</v>
      </c>
      <c r="I537" s="20">
        <v>0</v>
      </c>
      <c r="J537" s="20">
        <v>100</v>
      </c>
      <c r="K537" s="20">
        <v>100</v>
      </c>
      <c r="L537" s="20">
        <v>0</v>
      </c>
      <c r="M537" s="20">
        <v>10</v>
      </c>
      <c r="N537" s="20">
        <v>30</v>
      </c>
      <c r="O537" s="20">
        <v>50</v>
      </c>
      <c r="P537" s="13">
        <f>SUM(E537:O537)</f>
        <v>740</v>
      </c>
      <c r="R537" s="186"/>
    </row>
    <row r="538" spans="1:19">
      <c r="A538" s="195"/>
      <c r="B538" s="20" t="s">
        <v>6</v>
      </c>
      <c r="C538" s="8" t="s">
        <v>460</v>
      </c>
      <c r="D538" s="85" t="s">
        <v>881</v>
      </c>
      <c r="E538" s="124">
        <v>100</v>
      </c>
      <c r="F538" s="20">
        <v>200</v>
      </c>
      <c r="G538" s="20">
        <v>200</v>
      </c>
      <c r="H538" s="20">
        <v>0</v>
      </c>
      <c r="I538" s="20">
        <v>0</v>
      </c>
      <c r="J538" s="20">
        <v>100</v>
      </c>
      <c r="K538" s="20">
        <v>100</v>
      </c>
      <c r="L538" s="20">
        <v>0</v>
      </c>
      <c r="M538" s="20">
        <v>10</v>
      </c>
      <c r="N538" s="20">
        <v>100</v>
      </c>
      <c r="O538" s="20">
        <v>50</v>
      </c>
      <c r="P538" s="13">
        <f>SUM(E538:O538)</f>
        <v>860</v>
      </c>
      <c r="R538" s="187"/>
    </row>
    <row r="539" spans="1:19" ht="31.5">
      <c r="A539" s="8">
        <v>67</v>
      </c>
      <c r="B539" s="20" t="s">
        <v>4</v>
      </c>
      <c r="C539" s="8" t="s">
        <v>77</v>
      </c>
      <c r="D539" s="86" t="s">
        <v>420</v>
      </c>
      <c r="E539" s="124">
        <v>5</v>
      </c>
      <c r="F539" s="20">
        <v>50</v>
      </c>
      <c r="G539" s="20">
        <v>10</v>
      </c>
      <c r="H539" s="20">
        <v>0</v>
      </c>
      <c r="I539" s="20">
        <v>0</v>
      </c>
      <c r="J539" s="20">
        <v>50</v>
      </c>
      <c r="K539" s="20">
        <v>0</v>
      </c>
      <c r="L539" s="20">
        <v>0</v>
      </c>
      <c r="M539" s="20">
        <v>10</v>
      </c>
      <c r="N539" s="20">
        <v>10</v>
      </c>
      <c r="O539" s="20">
        <v>0</v>
      </c>
      <c r="P539" s="13">
        <f>SUM(E539:O539)</f>
        <v>135</v>
      </c>
      <c r="R539" s="163">
        <v>14543.55</v>
      </c>
      <c r="S539" s="144"/>
    </row>
    <row r="540" spans="1:19" ht="195">
      <c r="A540" s="193">
        <v>68</v>
      </c>
      <c r="D540" s="57" t="s">
        <v>1112</v>
      </c>
      <c r="E540" s="80"/>
      <c r="N540" s="62"/>
      <c r="O540" s="81"/>
      <c r="P540" s="13"/>
      <c r="R540" s="185">
        <v>48598.5</v>
      </c>
      <c r="S540" s="144"/>
    </row>
    <row r="541" spans="1:19">
      <c r="A541" s="194"/>
      <c r="B541" s="20" t="s">
        <v>4</v>
      </c>
      <c r="C541" s="8" t="s">
        <v>1</v>
      </c>
      <c r="D541" s="85" t="s">
        <v>421</v>
      </c>
      <c r="E541" s="124">
        <v>100</v>
      </c>
      <c r="F541" s="20">
        <v>20</v>
      </c>
      <c r="G541" s="20">
        <v>10</v>
      </c>
      <c r="H541" s="20">
        <v>10</v>
      </c>
      <c r="I541" s="20">
        <v>10</v>
      </c>
      <c r="J541" s="20">
        <v>20</v>
      </c>
      <c r="K541" s="20">
        <v>0</v>
      </c>
      <c r="L541" s="20">
        <v>0</v>
      </c>
      <c r="M541" s="20">
        <v>0</v>
      </c>
      <c r="N541" s="127">
        <v>45</v>
      </c>
      <c r="O541" s="81">
        <v>30</v>
      </c>
      <c r="P541" s="13">
        <f>SUM(E541:O541)</f>
        <v>245</v>
      </c>
      <c r="R541" s="186"/>
    </row>
    <row r="542" spans="1:19">
      <c r="A542" s="194"/>
      <c r="B542" s="20" t="s">
        <v>5</v>
      </c>
      <c r="C542" s="8" t="s">
        <v>1</v>
      </c>
      <c r="D542" s="85" t="s">
        <v>422</v>
      </c>
      <c r="E542" s="124">
        <v>100</v>
      </c>
      <c r="F542" s="20">
        <v>80</v>
      </c>
      <c r="G542" s="20">
        <v>20</v>
      </c>
      <c r="H542" s="20">
        <v>10</v>
      </c>
      <c r="I542" s="20">
        <v>0</v>
      </c>
      <c r="J542" s="20">
        <v>80</v>
      </c>
      <c r="K542" s="20">
        <v>0</v>
      </c>
      <c r="L542" s="20">
        <v>0</v>
      </c>
      <c r="M542" s="20">
        <v>0</v>
      </c>
      <c r="N542" s="127">
        <v>45</v>
      </c>
      <c r="O542" s="81">
        <v>40</v>
      </c>
      <c r="P542" s="13">
        <f>SUM(E542:O542)</f>
        <v>375</v>
      </c>
      <c r="R542" s="186"/>
    </row>
    <row r="543" spans="1:19">
      <c r="A543" s="195"/>
      <c r="B543" s="20" t="s">
        <v>6</v>
      </c>
      <c r="C543" s="8" t="s">
        <v>1</v>
      </c>
      <c r="D543" s="85" t="s">
        <v>423</v>
      </c>
      <c r="E543" s="124">
        <v>100</v>
      </c>
      <c r="F543" s="20">
        <v>20</v>
      </c>
      <c r="G543" s="20">
        <v>10</v>
      </c>
      <c r="H543" s="20">
        <v>10</v>
      </c>
      <c r="I543" s="20">
        <v>0</v>
      </c>
      <c r="J543" s="20">
        <v>20</v>
      </c>
      <c r="K543" s="20">
        <v>0</v>
      </c>
      <c r="L543" s="20">
        <v>0</v>
      </c>
      <c r="M543" s="20">
        <v>0</v>
      </c>
      <c r="N543" s="127">
        <v>45</v>
      </c>
      <c r="O543" s="81">
        <v>80</v>
      </c>
      <c r="P543" s="13">
        <f>SUM(E543:O543)</f>
        <v>285</v>
      </c>
      <c r="R543" s="187"/>
    </row>
    <row r="544" spans="1:19" ht="31.5">
      <c r="A544" s="193">
        <v>69</v>
      </c>
      <c r="D544" s="86" t="s">
        <v>1113</v>
      </c>
      <c r="E544" s="80"/>
      <c r="N544" s="62"/>
      <c r="O544" s="81"/>
      <c r="P544" s="13"/>
      <c r="R544" s="185">
        <v>324351</v>
      </c>
      <c r="S544" s="144"/>
    </row>
    <row r="545" spans="1:19">
      <c r="A545" s="194"/>
      <c r="B545" s="20" t="s">
        <v>4</v>
      </c>
      <c r="C545" s="8" t="s">
        <v>462</v>
      </c>
      <c r="D545" s="85" t="s">
        <v>424</v>
      </c>
      <c r="E545" s="124">
        <v>5</v>
      </c>
      <c r="F545" s="20">
        <v>3</v>
      </c>
      <c r="G545" s="20">
        <v>1</v>
      </c>
      <c r="H545" s="20">
        <v>1</v>
      </c>
      <c r="I545" s="20">
        <v>0</v>
      </c>
      <c r="J545" s="20">
        <v>3</v>
      </c>
      <c r="K545" s="20">
        <v>0</v>
      </c>
      <c r="L545" s="20">
        <v>0</v>
      </c>
      <c r="M545" s="20">
        <v>5</v>
      </c>
      <c r="N545" s="127">
        <v>4</v>
      </c>
      <c r="O545" s="81">
        <v>4</v>
      </c>
      <c r="P545" s="13">
        <f t="shared" ref="P545:P554" si="28">SUM(E545:O545)</f>
        <v>26</v>
      </c>
      <c r="R545" s="186"/>
    </row>
    <row r="546" spans="1:19">
      <c r="A546" s="194"/>
      <c r="B546" s="20" t="s">
        <v>5</v>
      </c>
      <c r="C546" s="8" t="s">
        <v>462</v>
      </c>
      <c r="D546" s="85" t="s">
        <v>425</v>
      </c>
      <c r="E546" s="124">
        <v>5</v>
      </c>
      <c r="F546" s="20">
        <v>3</v>
      </c>
      <c r="G546" s="20">
        <v>1</v>
      </c>
      <c r="H546" s="20">
        <v>1</v>
      </c>
      <c r="I546" s="20">
        <v>0</v>
      </c>
      <c r="J546" s="20">
        <v>3</v>
      </c>
      <c r="K546" s="20">
        <v>0</v>
      </c>
      <c r="L546" s="20">
        <v>0</v>
      </c>
      <c r="M546" s="20">
        <v>5</v>
      </c>
      <c r="N546" s="127">
        <v>4</v>
      </c>
      <c r="O546" s="81">
        <v>4</v>
      </c>
      <c r="P546" s="13">
        <f t="shared" si="28"/>
        <v>26</v>
      </c>
      <c r="R546" s="186"/>
    </row>
    <row r="547" spans="1:19">
      <c r="A547" s="194"/>
      <c r="B547" s="20" t="s">
        <v>6</v>
      </c>
      <c r="C547" s="8" t="s">
        <v>462</v>
      </c>
      <c r="D547" s="85" t="s">
        <v>426</v>
      </c>
      <c r="E547" s="124">
        <v>5</v>
      </c>
      <c r="F547" s="20">
        <v>3</v>
      </c>
      <c r="G547" s="20">
        <v>1</v>
      </c>
      <c r="H547" s="20">
        <v>1</v>
      </c>
      <c r="I547" s="20">
        <v>0</v>
      </c>
      <c r="J547" s="20">
        <v>3</v>
      </c>
      <c r="K547" s="20">
        <v>0</v>
      </c>
      <c r="L547" s="20">
        <v>0</v>
      </c>
      <c r="M547" s="20">
        <v>5</v>
      </c>
      <c r="N547" s="127">
        <v>4</v>
      </c>
      <c r="O547" s="81">
        <v>4</v>
      </c>
      <c r="P547" s="13">
        <f t="shared" si="28"/>
        <v>26</v>
      </c>
      <c r="R547" s="186"/>
    </row>
    <row r="548" spans="1:19">
      <c r="A548" s="194"/>
      <c r="B548" s="20" t="s">
        <v>7</v>
      </c>
      <c r="C548" s="58" t="s">
        <v>463</v>
      </c>
      <c r="D548" s="85" t="s">
        <v>427</v>
      </c>
      <c r="E548" s="124">
        <v>5</v>
      </c>
      <c r="F548" s="20">
        <v>3</v>
      </c>
      <c r="G548" s="20">
        <v>1</v>
      </c>
      <c r="H548" s="20">
        <v>1</v>
      </c>
      <c r="I548" s="20">
        <v>0</v>
      </c>
      <c r="J548" s="20">
        <v>3</v>
      </c>
      <c r="K548" s="20">
        <v>0</v>
      </c>
      <c r="L548" s="20">
        <v>0</v>
      </c>
      <c r="M548" s="20">
        <v>5</v>
      </c>
      <c r="N548" s="127">
        <v>4</v>
      </c>
      <c r="O548" s="81">
        <v>4</v>
      </c>
      <c r="P548" s="13">
        <f t="shared" si="28"/>
        <v>26</v>
      </c>
      <c r="R548" s="186"/>
    </row>
    <row r="549" spans="1:19">
      <c r="A549" s="194"/>
      <c r="B549" s="20" t="s">
        <v>8</v>
      </c>
      <c r="C549" s="58" t="s">
        <v>463</v>
      </c>
      <c r="D549" s="85" t="s">
        <v>428</v>
      </c>
      <c r="E549" s="124">
        <v>5</v>
      </c>
      <c r="F549" s="20">
        <v>3</v>
      </c>
      <c r="G549" s="20">
        <v>1</v>
      </c>
      <c r="H549" s="20">
        <v>1</v>
      </c>
      <c r="I549" s="20">
        <v>0</v>
      </c>
      <c r="J549" s="20">
        <v>3</v>
      </c>
      <c r="K549" s="20">
        <v>0</v>
      </c>
      <c r="L549" s="20">
        <v>0</v>
      </c>
      <c r="M549" s="20">
        <v>5</v>
      </c>
      <c r="N549" s="127">
        <v>4</v>
      </c>
      <c r="O549" s="81">
        <v>4</v>
      </c>
      <c r="P549" s="13">
        <f t="shared" si="28"/>
        <v>26</v>
      </c>
      <c r="R549" s="186"/>
    </row>
    <row r="550" spans="1:19">
      <c r="A550" s="194"/>
      <c r="B550" s="20" t="s">
        <v>9</v>
      </c>
      <c r="C550" s="58" t="s">
        <v>465</v>
      </c>
      <c r="D550" s="85" t="s">
        <v>429</v>
      </c>
      <c r="E550" s="124">
        <v>5</v>
      </c>
      <c r="F550" s="20">
        <v>3</v>
      </c>
      <c r="G550" s="20">
        <v>1</v>
      </c>
      <c r="H550" s="20">
        <v>1</v>
      </c>
      <c r="I550" s="20">
        <v>0</v>
      </c>
      <c r="J550" s="20">
        <v>3</v>
      </c>
      <c r="K550" s="20">
        <v>0</v>
      </c>
      <c r="L550" s="20">
        <v>0</v>
      </c>
      <c r="M550" s="20">
        <v>5</v>
      </c>
      <c r="N550" s="127">
        <v>4</v>
      </c>
      <c r="O550" s="81">
        <v>4</v>
      </c>
      <c r="P550" s="13">
        <f t="shared" si="28"/>
        <v>26</v>
      </c>
      <c r="R550" s="186"/>
    </row>
    <row r="551" spans="1:19">
      <c r="A551" s="194"/>
      <c r="B551" s="20" t="s">
        <v>10</v>
      </c>
      <c r="C551" s="58" t="s">
        <v>464</v>
      </c>
      <c r="D551" s="85" t="s">
        <v>431</v>
      </c>
      <c r="E551" s="124">
        <v>5</v>
      </c>
      <c r="F551" s="20">
        <v>3</v>
      </c>
      <c r="G551" s="20">
        <v>1</v>
      </c>
      <c r="H551" s="20">
        <v>1</v>
      </c>
      <c r="I551" s="20">
        <v>0</v>
      </c>
      <c r="J551" s="20">
        <v>3</v>
      </c>
      <c r="K551" s="20">
        <v>0</v>
      </c>
      <c r="L551" s="20">
        <v>0</v>
      </c>
      <c r="M551" s="20">
        <v>5</v>
      </c>
      <c r="N551" s="127">
        <v>4</v>
      </c>
      <c r="O551" s="81">
        <v>4</v>
      </c>
      <c r="P551" s="13">
        <f t="shared" si="28"/>
        <v>26</v>
      </c>
      <c r="R551" s="186"/>
    </row>
    <row r="552" spans="1:19">
      <c r="A552" s="194"/>
      <c r="B552" s="20" t="s">
        <v>11</v>
      </c>
      <c r="C552" s="58" t="s">
        <v>464</v>
      </c>
      <c r="D552" s="85" t="s">
        <v>433</v>
      </c>
      <c r="E552" s="124">
        <v>5</v>
      </c>
      <c r="F552" s="20">
        <v>3</v>
      </c>
      <c r="G552" s="20">
        <v>1</v>
      </c>
      <c r="H552" s="20">
        <v>1</v>
      </c>
      <c r="I552" s="20">
        <v>0</v>
      </c>
      <c r="J552" s="20">
        <v>3</v>
      </c>
      <c r="K552" s="20">
        <v>0</v>
      </c>
      <c r="L552" s="20">
        <v>0</v>
      </c>
      <c r="M552" s="20">
        <v>5</v>
      </c>
      <c r="N552" s="127">
        <v>4</v>
      </c>
      <c r="O552" s="81">
        <v>4</v>
      </c>
      <c r="P552" s="13">
        <f t="shared" si="28"/>
        <v>26</v>
      </c>
      <c r="R552" s="186"/>
    </row>
    <row r="553" spans="1:19">
      <c r="A553" s="194"/>
      <c r="B553" s="20" t="s">
        <v>12</v>
      </c>
      <c r="C553" s="58" t="s">
        <v>464</v>
      </c>
      <c r="D553" s="85" t="s">
        <v>432</v>
      </c>
      <c r="E553" s="124">
        <v>5</v>
      </c>
      <c r="F553" s="20">
        <v>3</v>
      </c>
      <c r="G553" s="20">
        <v>1</v>
      </c>
      <c r="H553" s="20">
        <v>1</v>
      </c>
      <c r="I553" s="20">
        <v>0</v>
      </c>
      <c r="J553" s="20">
        <v>3</v>
      </c>
      <c r="K553" s="20">
        <v>0</v>
      </c>
      <c r="L553" s="20">
        <v>0</v>
      </c>
      <c r="M553" s="20">
        <v>5</v>
      </c>
      <c r="N553" s="127">
        <v>4</v>
      </c>
      <c r="O553" s="81">
        <v>4</v>
      </c>
      <c r="P553" s="13">
        <f t="shared" si="28"/>
        <v>26</v>
      </c>
      <c r="R553" s="186"/>
    </row>
    <row r="554" spans="1:19" ht="31.5">
      <c r="A554" s="195"/>
      <c r="B554" s="20" t="s">
        <v>13</v>
      </c>
      <c r="C554" s="58" t="s">
        <v>466</v>
      </c>
      <c r="D554" s="85" t="s">
        <v>430</v>
      </c>
      <c r="E554" s="124">
        <v>50</v>
      </c>
      <c r="F554" s="20">
        <v>50</v>
      </c>
      <c r="G554" s="20">
        <v>5</v>
      </c>
      <c r="H554" s="20">
        <v>10</v>
      </c>
      <c r="I554" s="20">
        <v>0</v>
      </c>
      <c r="J554" s="20">
        <v>50</v>
      </c>
      <c r="K554" s="20">
        <v>0</v>
      </c>
      <c r="L554" s="20">
        <v>0</v>
      </c>
      <c r="M554" s="20">
        <v>30</v>
      </c>
      <c r="N554" s="127">
        <v>40</v>
      </c>
      <c r="O554" s="81">
        <v>10</v>
      </c>
      <c r="P554" s="13">
        <f t="shared" si="28"/>
        <v>245</v>
      </c>
      <c r="R554" s="187"/>
    </row>
    <row r="555" spans="1:19" ht="126">
      <c r="A555" s="193">
        <v>70</v>
      </c>
      <c r="D555" s="87" t="s">
        <v>1520</v>
      </c>
      <c r="E555" s="80"/>
      <c r="N555" s="62"/>
      <c r="O555" s="81"/>
      <c r="P555" s="13"/>
      <c r="R555" s="185">
        <v>93936</v>
      </c>
    </row>
    <row r="556" spans="1:19">
      <c r="A556" s="194"/>
      <c r="B556" s="20" t="s">
        <v>4</v>
      </c>
      <c r="C556" s="8" t="s">
        <v>407</v>
      </c>
      <c r="D556" s="85" t="s">
        <v>509</v>
      </c>
      <c r="E556" s="124">
        <v>0</v>
      </c>
      <c r="F556" s="20">
        <v>20</v>
      </c>
      <c r="G556" s="20">
        <v>0</v>
      </c>
      <c r="H556" s="20">
        <v>0</v>
      </c>
      <c r="I556" s="20">
        <v>0</v>
      </c>
      <c r="J556" s="20">
        <v>20</v>
      </c>
      <c r="K556" s="20">
        <v>0</v>
      </c>
      <c r="L556" s="20">
        <v>0</v>
      </c>
      <c r="M556" s="20">
        <v>0</v>
      </c>
      <c r="N556" s="127">
        <v>4</v>
      </c>
      <c r="O556" s="20">
        <v>20</v>
      </c>
      <c r="P556" s="13">
        <f>SUM(E556:O556)</f>
        <v>64</v>
      </c>
      <c r="R556" s="186"/>
      <c r="S556" s="144"/>
    </row>
    <row r="557" spans="1:19">
      <c r="A557" s="195"/>
      <c r="B557" s="20" t="s">
        <v>5</v>
      </c>
      <c r="C557" s="8" t="s">
        <v>407</v>
      </c>
      <c r="D557" s="85" t="s">
        <v>510</v>
      </c>
      <c r="E557" s="124">
        <v>0</v>
      </c>
      <c r="F557" s="20">
        <v>5</v>
      </c>
      <c r="G557" s="20">
        <v>0</v>
      </c>
      <c r="H557" s="20">
        <v>0</v>
      </c>
      <c r="I557" s="20">
        <v>0</v>
      </c>
      <c r="J557" s="20">
        <v>5</v>
      </c>
      <c r="K557" s="20">
        <v>0</v>
      </c>
      <c r="L557" s="20">
        <v>0</v>
      </c>
      <c r="M557" s="20">
        <v>0</v>
      </c>
      <c r="N557" s="127">
        <v>4</v>
      </c>
      <c r="O557" s="20">
        <v>10</v>
      </c>
      <c r="P557" s="13">
        <f>SUM(E557:O557)</f>
        <v>24</v>
      </c>
      <c r="R557" s="187"/>
    </row>
    <row r="558" spans="1:19" ht="31.5">
      <c r="A558" s="193">
        <v>71</v>
      </c>
      <c r="D558" s="93" t="s">
        <v>496</v>
      </c>
      <c r="E558" s="80"/>
      <c r="N558" s="62"/>
      <c r="O558" s="81"/>
      <c r="P558" s="13"/>
      <c r="R558" s="185">
        <v>11497.2</v>
      </c>
    </row>
    <row r="559" spans="1:19">
      <c r="A559" s="194"/>
      <c r="B559" s="20" t="s">
        <v>4</v>
      </c>
      <c r="C559" s="193" t="s">
        <v>1208</v>
      </c>
      <c r="D559" s="85" t="s">
        <v>497</v>
      </c>
      <c r="E559" s="124">
        <v>100</v>
      </c>
      <c r="F559" s="20">
        <v>100</v>
      </c>
      <c r="G559" s="20">
        <v>100</v>
      </c>
      <c r="H559" s="20">
        <v>50</v>
      </c>
      <c r="I559" s="20">
        <v>50</v>
      </c>
      <c r="J559" s="20">
        <v>100</v>
      </c>
      <c r="K559" s="20">
        <v>0</v>
      </c>
      <c r="L559" s="20">
        <v>0</v>
      </c>
      <c r="M559" s="20">
        <v>200</v>
      </c>
      <c r="N559" s="20">
        <v>100</v>
      </c>
      <c r="O559" s="20">
        <v>500</v>
      </c>
      <c r="P559" s="13">
        <f>SUM(E559:O559)</f>
        <v>1300</v>
      </c>
      <c r="R559" s="186"/>
    </row>
    <row r="560" spans="1:19">
      <c r="A560" s="195"/>
      <c r="B560" s="20" t="s">
        <v>5</v>
      </c>
      <c r="C560" s="213"/>
      <c r="D560" s="85" t="s">
        <v>498</v>
      </c>
      <c r="E560" s="124">
        <v>10</v>
      </c>
      <c r="F560" s="20">
        <v>15</v>
      </c>
      <c r="G560" s="20">
        <v>15</v>
      </c>
      <c r="H560" s="20">
        <v>5</v>
      </c>
      <c r="I560" s="20">
        <v>2</v>
      </c>
      <c r="J560" s="20">
        <v>20</v>
      </c>
      <c r="K560" s="20">
        <v>0</v>
      </c>
      <c r="L560" s="20">
        <v>0</v>
      </c>
      <c r="M560" s="20">
        <v>20</v>
      </c>
      <c r="N560" s="20">
        <v>10</v>
      </c>
      <c r="O560" s="20">
        <v>20</v>
      </c>
      <c r="P560" s="13">
        <f>SUM(E560:O560)</f>
        <v>117</v>
      </c>
      <c r="R560" s="187"/>
    </row>
    <row r="561" spans="1:19">
      <c r="A561" s="8">
        <v>72</v>
      </c>
      <c r="C561" s="8" t="s">
        <v>76</v>
      </c>
      <c r="D561" s="87" t="s">
        <v>499</v>
      </c>
      <c r="E561" s="124">
        <v>100</v>
      </c>
      <c r="F561" s="20">
        <v>100</v>
      </c>
      <c r="G561" s="20">
        <v>0</v>
      </c>
      <c r="H561" s="20">
        <v>0</v>
      </c>
      <c r="I561" s="20">
        <v>0</v>
      </c>
      <c r="J561" s="20">
        <v>10</v>
      </c>
      <c r="K561" s="20">
        <v>0</v>
      </c>
      <c r="L561" s="20">
        <v>0</v>
      </c>
      <c r="M561" s="20">
        <v>0</v>
      </c>
      <c r="N561" s="20">
        <v>100</v>
      </c>
      <c r="O561" s="81">
        <v>100</v>
      </c>
      <c r="P561" s="13">
        <f>SUM(E561:O561)</f>
        <v>410</v>
      </c>
      <c r="R561" s="163">
        <v>3444</v>
      </c>
    </row>
    <row r="562" spans="1:19">
      <c r="A562" s="8">
        <v>73</v>
      </c>
      <c r="C562" s="8" t="s">
        <v>76</v>
      </c>
      <c r="D562" s="87" t="s">
        <v>500</v>
      </c>
      <c r="E562" s="124">
        <v>100</v>
      </c>
      <c r="F562" s="20">
        <v>100</v>
      </c>
      <c r="G562" s="20">
        <v>0</v>
      </c>
      <c r="H562" s="20">
        <v>50</v>
      </c>
      <c r="I562" s="20">
        <v>50</v>
      </c>
      <c r="J562" s="20">
        <v>100</v>
      </c>
      <c r="K562" s="20">
        <v>0</v>
      </c>
      <c r="L562" s="20">
        <v>0</v>
      </c>
      <c r="M562" s="20">
        <v>200</v>
      </c>
      <c r="N562" s="20">
        <v>100</v>
      </c>
      <c r="O562" s="81">
        <v>100</v>
      </c>
      <c r="P562" s="13">
        <f>SUM(E562:O562)</f>
        <v>800</v>
      </c>
      <c r="R562" s="163">
        <v>290400</v>
      </c>
    </row>
    <row r="563" spans="1:19">
      <c r="A563" s="193">
        <v>74</v>
      </c>
      <c r="D563" s="87" t="s">
        <v>501</v>
      </c>
      <c r="E563" s="80"/>
      <c r="N563" s="62"/>
      <c r="O563" s="81"/>
      <c r="P563" s="13"/>
      <c r="R563" s="185">
        <v>6828.9</v>
      </c>
    </row>
    <row r="564" spans="1:19">
      <c r="A564" s="194"/>
      <c r="B564" s="20" t="s">
        <v>4</v>
      </c>
      <c r="C564" s="193" t="s">
        <v>76</v>
      </c>
      <c r="D564" s="85" t="s">
        <v>502</v>
      </c>
      <c r="E564" s="124">
        <v>100</v>
      </c>
      <c r="F564" s="20">
        <v>100</v>
      </c>
      <c r="G564" s="20">
        <v>50</v>
      </c>
      <c r="H564" s="20">
        <v>10</v>
      </c>
      <c r="I564" s="20">
        <v>0</v>
      </c>
      <c r="J564" s="20">
        <v>50</v>
      </c>
      <c r="K564" s="20">
        <v>0</v>
      </c>
      <c r="L564" s="20">
        <v>0</v>
      </c>
      <c r="M564" s="20">
        <v>20</v>
      </c>
      <c r="N564" s="20">
        <v>100</v>
      </c>
      <c r="O564" s="20">
        <v>100</v>
      </c>
      <c r="P564" s="13">
        <f>SUM(E564:O564)</f>
        <v>530</v>
      </c>
      <c r="R564" s="186"/>
    </row>
    <row r="565" spans="1:19">
      <c r="A565" s="194"/>
      <c r="B565" s="20" t="s">
        <v>5</v>
      </c>
      <c r="C565" s="212"/>
      <c r="D565" s="85" t="s">
        <v>503</v>
      </c>
      <c r="E565" s="124">
        <v>100</v>
      </c>
      <c r="F565" s="20">
        <v>100</v>
      </c>
      <c r="G565" s="20">
        <v>50</v>
      </c>
      <c r="H565" s="20">
        <v>10</v>
      </c>
      <c r="I565" s="20">
        <v>0</v>
      </c>
      <c r="J565" s="20">
        <v>50</v>
      </c>
      <c r="K565" s="20">
        <v>0</v>
      </c>
      <c r="L565" s="20">
        <v>0</v>
      </c>
      <c r="M565" s="20">
        <v>50</v>
      </c>
      <c r="N565" s="20">
        <v>100</v>
      </c>
      <c r="O565" s="20">
        <v>100</v>
      </c>
      <c r="P565" s="13">
        <f>SUM(E565:O565)</f>
        <v>560</v>
      </c>
      <c r="R565" s="186"/>
    </row>
    <row r="566" spans="1:19">
      <c r="A566" s="195"/>
      <c r="B566" s="20" t="s">
        <v>6</v>
      </c>
      <c r="C566" s="213"/>
      <c r="D566" s="85" t="s">
        <v>504</v>
      </c>
      <c r="E566" s="124">
        <v>100</v>
      </c>
      <c r="F566" s="20">
        <v>100</v>
      </c>
      <c r="G566" s="20">
        <v>50</v>
      </c>
      <c r="H566" s="20">
        <v>10</v>
      </c>
      <c r="I566" s="20">
        <v>0</v>
      </c>
      <c r="J566" s="20">
        <v>50</v>
      </c>
      <c r="K566" s="20">
        <v>0</v>
      </c>
      <c r="L566" s="20">
        <v>0</v>
      </c>
      <c r="M566" s="20">
        <v>50</v>
      </c>
      <c r="N566" s="20">
        <v>100</v>
      </c>
      <c r="O566" s="20">
        <v>100</v>
      </c>
      <c r="P566" s="13">
        <f>SUM(E566:O566)</f>
        <v>560</v>
      </c>
      <c r="R566" s="187"/>
    </row>
    <row r="567" spans="1:19">
      <c r="A567" s="193">
        <v>75</v>
      </c>
      <c r="D567" s="87" t="s">
        <v>1003</v>
      </c>
      <c r="E567" s="80"/>
      <c r="N567" s="62"/>
      <c r="O567" s="81"/>
      <c r="P567" s="13"/>
      <c r="R567" s="188">
        <v>183706</v>
      </c>
    </row>
    <row r="568" spans="1:19">
      <c r="A568" s="194"/>
      <c r="C568" s="132" t="s">
        <v>884</v>
      </c>
      <c r="D568" s="110" t="s">
        <v>975</v>
      </c>
      <c r="E568" s="20">
        <v>1</v>
      </c>
      <c r="F568" s="20">
        <v>1</v>
      </c>
      <c r="G568" s="20">
        <v>0</v>
      </c>
      <c r="H568" s="20">
        <v>0</v>
      </c>
      <c r="I568" s="20">
        <v>0</v>
      </c>
      <c r="J568" s="20">
        <v>1</v>
      </c>
      <c r="K568" s="20">
        <v>0</v>
      </c>
      <c r="L568" s="20">
        <v>0</v>
      </c>
      <c r="M568" s="20">
        <v>0</v>
      </c>
      <c r="N568" s="20">
        <v>1</v>
      </c>
      <c r="O568" s="44">
        <v>1</v>
      </c>
      <c r="P568" s="69">
        <f t="shared" ref="P568:P595" si="29">SUM(E568:O568)</f>
        <v>5</v>
      </c>
      <c r="Q568" s="166"/>
      <c r="R568" s="186"/>
      <c r="S568" s="144"/>
    </row>
    <row r="569" spans="1:19">
      <c r="A569" s="194"/>
      <c r="C569" s="132" t="s">
        <v>884</v>
      </c>
      <c r="D569" s="110" t="s">
        <v>976</v>
      </c>
      <c r="E569" s="20">
        <v>1</v>
      </c>
      <c r="F569" s="20">
        <v>1</v>
      </c>
      <c r="G569" s="20">
        <v>0</v>
      </c>
      <c r="H569" s="20">
        <v>0</v>
      </c>
      <c r="I569" s="20">
        <v>0</v>
      </c>
      <c r="J569" s="20">
        <v>1</v>
      </c>
      <c r="K569" s="20">
        <v>0</v>
      </c>
      <c r="L569" s="20">
        <v>0</v>
      </c>
      <c r="M569" s="20">
        <v>0</v>
      </c>
      <c r="N569" s="20">
        <v>1</v>
      </c>
      <c r="O569" s="44">
        <v>1</v>
      </c>
      <c r="P569" s="69">
        <f t="shared" si="29"/>
        <v>5</v>
      </c>
      <c r="Q569" s="166"/>
      <c r="R569" s="186"/>
    </row>
    <row r="570" spans="1:19">
      <c r="A570" s="194"/>
      <c r="C570" s="132" t="s">
        <v>884</v>
      </c>
      <c r="D570" s="110" t="s">
        <v>977</v>
      </c>
      <c r="E570" s="20">
        <v>1</v>
      </c>
      <c r="F570" s="20">
        <v>1</v>
      </c>
      <c r="G570" s="20">
        <v>0</v>
      </c>
      <c r="H570" s="20">
        <v>0</v>
      </c>
      <c r="I570" s="20">
        <v>0</v>
      </c>
      <c r="J570" s="20">
        <v>1</v>
      </c>
      <c r="K570" s="20">
        <v>0</v>
      </c>
      <c r="L570" s="20">
        <v>0</v>
      </c>
      <c r="M570" s="20">
        <v>0</v>
      </c>
      <c r="N570" s="20">
        <v>1</v>
      </c>
      <c r="O570" s="44">
        <v>1</v>
      </c>
      <c r="P570" s="69">
        <f t="shared" si="29"/>
        <v>5</v>
      </c>
      <c r="Q570" s="166"/>
      <c r="R570" s="186"/>
    </row>
    <row r="571" spans="1:19">
      <c r="A571" s="194"/>
      <c r="C571" s="132" t="s">
        <v>884</v>
      </c>
      <c r="D571" s="110" t="s">
        <v>978</v>
      </c>
      <c r="E571" s="20">
        <v>1</v>
      </c>
      <c r="F571" s="20">
        <v>1</v>
      </c>
      <c r="G571" s="20">
        <v>0</v>
      </c>
      <c r="H571" s="20">
        <v>0</v>
      </c>
      <c r="I571" s="20">
        <v>0</v>
      </c>
      <c r="J571" s="20">
        <v>1</v>
      </c>
      <c r="K571" s="20">
        <v>0</v>
      </c>
      <c r="L571" s="20">
        <v>0</v>
      </c>
      <c r="M571" s="20">
        <v>0</v>
      </c>
      <c r="N571" s="20">
        <v>1</v>
      </c>
      <c r="O571" s="44">
        <v>1</v>
      </c>
      <c r="P571" s="69">
        <f t="shared" si="29"/>
        <v>5</v>
      </c>
      <c r="Q571" s="166"/>
      <c r="R571" s="186"/>
    </row>
    <row r="572" spans="1:19">
      <c r="A572" s="194"/>
      <c r="C572" s="132" t="s">
        <v>1004</v>
      </c>
      <c r="D572" s="110" t="s">
        <v>979</v>
      </c>
      <c r="E572" s="20">
        <v>1</v>
      </c>
      <c r="F572" s="20">
        <v>2</v>
      </c>
      <c r="G572" s="20">
        <v>0</v>
      </c>
      <c r="H572" s="20">
        <v>0</v>
      </c>
      <c r="I572" s="20">
        <v>0</v>
      </c>
      <c r="J572" s="20">
        <v>2</v>
      </c>
      <c r="K572" s="20">
        <v>0</v>
      </c>
      <c r="L572" s="20">
        <v>0</v>
      </c>
      <c r="M572" s="20">
        <v>0</v>
      </c>
      <c r="N572" s="20">
        <v>1</v>
      </c>
      <c r="O572" s="44">
        <v>2</v>
      </c>
      <c r="P572" s="69">
        <f t="shared" si="29"/>
        <v>8</v>
      </c>
      <c r="Q572" s="166"/>
      <c r="R572" s="186"/>
    </row>
    <row r="573" spans="1:19">
      <c r="A573" s="194"/>
      <c r="C573" s="132" t="s">
        <v>1004</v>
      </c>
      <c r="D573" s="110" t="s">
        <v>980</v>
      </c>
      <c r="E573" s="20">
        <v>1</v>
      </c>
      <c r="F573" s="20">
        <v>2</v>
      </c>
      <c r="G573" s="20">
        <v>0</v>
      </c>
      <c r="H573" s="20">
        <v>0</v>
      </c>
      <c r="I573" s="20">
        <v>0</v>
      </c>
      <c r="J573" s="20">
        <v>2</v>
      </c>
      <c r="K573" s="20">
        <v>0</v>
      </c>
      <c r="L573" s="20">
        <v>0</v>
      </c>
      <c r="M573" s="20">
        <v>0</v>
      </c>
      <c r="N573" s="20">
        <v>1</v>
      </c>
      <c r="O573" s="44">
        <v>2</v>
      </c>
      <c r="P573" s="69">
        <f t="shared" si="29"/>
        <v>8</v>
      </c>
      <c r="Q573" s="166"/>
      <c r="R573" s="186"/>
    </row>
    <row r="574" spans="1:19">
      <c r="A574" s="194"/>
      <c r="C574" s="132" t="s">
        <v>1004</v>
      </c>
      <c r="D574" s="110" t="s">
        <v>981</v>
      </c>
      <c r="E574" s="20">
        <v>1</v>
      </c>
      <c r="F574" s="20">
        <v>2</v>
      </c>
      <c r="G574" s="20">
        <v>0</v>
      </c>
      <c r="H574" s="20">
        <v>0</v>
      </c>
      <c r="I574" s="20">
        <v>0</v>
      </c>
      <c r="J574" s="20">
        <v>2</v>
      </c>
      <c r="K574" s="20">
        <v>0</v>
      </c>
      <c r="L574" s="20">
        <v>0</v>
      </c>
      <c r="M574" s="20">
        <v>0</v>
      </c>
      <c r="N574" s="20">
        <v>1</v>
      </c>
      <c r="O574" s="44">
        <v>2</v>
      </c>
      <c r="P574" s="69">
        <f t="shared" si="29"/>
        <v>8</v>
      </c>
      <c r="Q574" s="166"/>
      <c r="R574" s="186"/>
    </row>
    <row r="575" spans="1:19">
      <c r="A575" s="194"/>
      <c r="C575" s="132" t="s">
        <v>1004</v>
      </c>
      <c r="D575" s="110" t="s">
        <v>982</v>
      </c>
      <c r="E575" s="20">
        <v>1</v>
      </c>
      <c r="F575" s="20">
        <v>2</v>
      </c>
      <c r="G575" s="20">
        <v>0</v>
      </c>
      <c r="H575" s="20">
        <v>0</v>
      </c>
      <c r="I575" s="20">
        <v>0</v>
      </c>
      <c r="J575" s="20">
        <v>2</v>
      </c>
      <c r="K575" s="20">
        <v>0</v>
      </c>
      <c r="L575" s="20">
        <v>0</v>
      </c>
      <c r="M575" s="20">
        <v>0</v>
      </c>
      <c r="N575" s="20">
        <v>1</v>
      </c>
      <c r="O575" s="44">
        <v>2</v>
      </c>
      <c r="P575" s="69">
        <f t="shared" si="29"/>
        <v>8</v>
      </c>
      <c r="Q575" s="166"/>
      <c r="R575" s="186"/>
    </row>
    <row r="576" spans="1:19">
      <c r="A576" s="194"/>
      <c r="C576" s="132" t="s">
        <v>1004</v>
      </c>
      <c r="D576" s="110" t="s">
        <v>983</v>
      </c>
      <c r="E576" s="20">
        <v>1</v>
      </c>
      <c r="F576" s="20">
        <v>2</v>
      </c>
      <c r="G576" s="20">
        <v>0</v>
      </c>
      <c r="H576" s="20">
        <v>0</v>
      </c>
      <c r="I576" s="20">
        <v>0</v>
      </c>
      <c r="J576" s="20">
        <v>2</v>
      </c>
      <c r="K576" s="20">
        <v>0</v>
      </c>
      <c r="L576" s="20">
        <v>0</v>
      </c>
      <c r="M576" s="20">
        <v>0</v>
      </c>
      <c r="N576" s="20">
        <v>1</v>
      </c>
      <c r="O576" s="44">
        <v>2</v>
      </c>
      <c r="P576" s="69">
        <f t="shared" si="29"/>
        <v>8</v>
      </c>
      <c r="Q576" s="166"/>
      <c r="R576" s="186"/>
    </row>
    <row r="577" spans="1:18">
      <c r="A577" s="194"/>
      <c r="C577" s="132" t="s">
        <v>1004</v>
      </c>
      <c r="D577" s="110" t="s">
        <v>984</v>
      </c>
      <c r="E577" s="20">
        <v>1</v>
      </c>
      <c r="F577" s="20">
        <v>2</v>
      </c>
      <c r="G577" s="20">
        <v>0</v>
      </c>
      <c r="H577" s="20">
        <v>0</v>
      </c>
      <c r="I577" s="20">
        <v>0</v>
      </c>
      <c r="J577" s="20">
        <v>2</v>
      </c>
      <c r="K577" s="20">
        <v>0</v>
      </c>
      <c r="L577" s="20">
        <v>0</v>
      </c>
      <c r="M577" s="20">
        <v>0</v>
      </c>
      <c r="N577" s="20">
        <v>1</v>
      </c>
      <c r="O577" s="44">
        <v>2</v>
      </c>
      <c r="P577" s="69">
        <f t="shared" si="29"/>
        <v>8</v>
      </c>
      <c r="Q577" s="166"/>
      <c r="R577" s="186"/>
    </row>
    <row r="578" spans="1:18">
      <c r="A578" s="194"/>
      <c r="C578" s="132" t="s">
        <v>1004</v>
      </c>
      <c r="D578" s="110" t="s">
        <v>985</v>
      </c>
      <c r="E578" s="20">
        <v>1</v>
      </c>
      <c r="F578" s="20">
        <v>2</v>
      </c>
      <c r="G578" s="20">
        <v>0</v>
      </c>
      <c r="H578" s="20">
        <v>0</v>
      </c>
      <c r="I578" s="20">
        <v>0</v>
      </c>
      <c r="J578" s="20">
        <v>2</v>
      </c>
      <c r="K578" s="20">
        <v>0</v>
      </c>
      <c r="L578" s="20">
        <v>0</v>
      </c>
      <c r="M578" s="20">
        <v>0</v>
      </c>
      <c r="N578" s="20">
        <v>1</v>
      </c>
      <c r="O578" s="44">
        <v>2</v>
      </c>
      <c r="P578" s="69">
        <f t="shared" si="29"/>
        <v>8</v>
      </c>
      <c r="Q578" s="166"/>
      <c r="R578" s="186"/>
    </row>
    <row r="579" spans="1:18">
      <c r="A579" s="194"/>
      <c r="C579" s="132" t="s">
        <v>1004</v>
      </c>
      <c r="D579" s="110" t="s">
        <v>986</v>
      </c>
      <c r="E579" s="20">
        <v>1</v>
      </c>
      <c r="F579" s="20">
        <v>2</v>
      </c>
      <c r="G579" s="20">
        <v>0</v>
      </c>
      <c r="H579" s="20">
        <v>0</v>
      </c>
      <c r="I579" s="20">
        <v>0</v>
      </c>
      <c r="J579" s="20">
        <v>2</v>
      </c>
      <c r="K579" s="20">
        <v>0</v>
      </c>
      <c r="L579" s="20">
        <v>0</v>
      </c>
      <c r="M579" s="20">
        <v>0</v>
      </c>
      <c r="N579" s="20">
        <v>1</v>
      </c>
      <c r="O579" s="44">
        <v>2</v>
      </c>
      <c r="P579" s="69">
        <f t="shared" si="29"/>
        <v>8</v>
      </c>
      <c r="Q579" s="166"/>
      <c r="R579" s="186"/>
    </row>
    <row r="580" spans="1:18">
      <c r="A580" s="194"/>
      <c r="C580" s="132" t="s">
        <v>1004</v>
      </c>
      <c r="D580" s="110" t="s">
        <v>987</v>
      </c>
      <c r="E580" s="20">
        <v>1</v>
      </c>
      <c r="F580" s="20">
        <v>2</v>
      </c>
      <c r="G580" s="20">
        <v>0</v>
      </c>
      <c r="H580" s="20">
        <v>0</v>
      </c>
      <c r="I580" s="20">
        <v>0</v>
      </c>
      <c r="J580" s="20">
        <v>2</v>
      </c>
      <c r="K580" s="20">
        <v>0</v>
      </c>
      <c r="L580" s="20">
        <v>0</v>
      </c>
      <c r="M580" s="20">
        <v>0</v>
      </c>
      <c r="N580" s="20">
        <v>1</v>
      </c>
      <c r="O580" s="44">
        <v>2</v>
      </c>
      <c r="P580" s="69">
        <f t="shared" si="29"/>
        <v>8</v>
      </c>
      <c r="Q580" s="166"/>
      <c r="R580" s="186"/>
    </row>
    <row r="581" spans="1:18">
      <c r="A581" s="194"/>
      <c r="C581" s="132" t="s">
        <v>1004</v>
      </c>
      <c r="D581" s="110" t="s">
        <v>988</v>
      </c>
      <c r="E581" s="20">
        <v>1</v>
      </c>
      <c r="F581" s="20">
        <v>2</v>
      </c>
      <c r="G581" s="20">
        <v>0</v>
      </c>
      <c r="H581" s="20">
        <v>0</v>
      </c>
      <c r="I581" s="20">
        <v>0</v>
      </c>
      <c r="J581" s="20">
        <v>2</v>
      </c>
      <c r="K581" s="20">
        <v>0</v>
      </c>
      <c r="L581" s="20">
        <v>0</v>
      </c>
      <c r="M581" s="20">
        <v>0</v>
      </c>
      <c r="N581" s="20">
        <v>1</v>
      </c>
      <c r="O581" s="44">
        <v>2</v>
      </c>
      <c r="P581" s="69">
        <f t="shared" si="29"/>
        <v>8</v>
      </c>
      <c r="Q581" s="166"/>
      <c r="R581" s="186"/>
    </row>
    <row r="582" spans="1:18">
      <c r="A582" s="194"/>
      <c r="C582" s="132" t="s">
        <v>1004</v>
      </c>
      <c r="D582" s="110" t="s">
        <v>989</v>
      </c>
      <c r="E582" s="20">
        <v>1</v>
      </c>
      <c r="F582" s="20">
        <v>2</v>
      </c>
      <c r="G582" s="20">
        <v>0</v>
      </c>
      <c r="H582" s="20">
        <v>0</v>
      </c>
      <c r="I582" s="20">
        <v>0</v>
      </c>
      <c r="J582" s="20">
        <v>2</v>
      </c>
      <c r="K582" s="20">
        <v>0</v>
      </c>
      <c r="L582" s="20">
        <v>0</v>
      </c>
      <c r="M582" s="20">
        <v>0</v>
      </c>
      <c r="N582" s="20">
        <v>1</v>
      </c>
      <c r="O582" s="44">
        <v>2</v>
      </c>
      <c r="P582" s="69">
        <f t="shared" si="29"/>
        <v>8</v>
      </c>
      <c r="Q582" s="166"/>
      <c r="R582" s="186"/>
    </row>
    <row r="583" spans="1:18">
      <c r="A583" s="194"/>
      <c r="C583" s="132" t="s">
        <v>1004</v>
      </c>
      <c r="D583" s="110" t="s">
        <v>990</v>
      </c>
      <c r="E583" s="20">
        <v>1</v>
      </c>
      <c r="F583" s="20">
        <v>2</v>
      </c>
      <c r="G583" s="20">
        <v>0</v>
      </c>
      <c r="H583" s="20">
        <v>0</v>
      </c>
      <c r="I583" s="20">
        <v>0</v>
      </c>
      <c r="J583" s="20">
        <v>2</v>
      </c>
      <c r="K583" s="20">
        <v>0</v>
      </c>
      <c r="L583" s="20">
        <v>0</v>
      </c>
      <c r="M583" s="20">
        <v>0</v>
      </c>
      <c r="N583" s="20">
        <v>1</v>
      </c>
      <c r="O583" s="44">
        <v>2</v>
      </c>
      <c r="P583" s="69">
        <f t="shared" si="29"/>
        <v>8</v>
      </c>
      <c r="Q583" s="166"/>
      <c r="R583" s="186"/>
    </row>
    <row r="584" spans="1:18">
      <c r="A584" s="194"/>
      <c r="C584" s="132" t="s">
        <v>1005</v>
      </c>
      <c r="D584" s="110" t="s">
        <v>991</v>
      </c>
      <c r="E584" s="20">
        <v>1</v>
      </c>
      <c r="F584" s="20">
        <v>2</v>
      </c>
      <c r="G584" s="20">
        <v>0</v>
      </c>
      <c r="H584" s="20">
        <v>0</v>
      </c>
      <c r="I584" s="20">
        <v>0</v>
      </c>
      <c r="J584" s="20">
        <v>2</v>
      </c>
      <c r="K584" s="20">
        <v>0</v>
      </c>
      <c r="L584" s="20">
        <v>0</v>
      </c>
      <c r="M584" s="20">
        <v>0</v>
      </c>
      <c r="N584" s="20">
        <v>1</v>
      </c>
      <c r="O584" s="44">
        <v>2</v>
      </c>
      <c r="P584" s="69">
        <f t="shared" si="29"/>
        <v>8</v>
      </c>
      <c r="Q584" s="166"/>
      <c r="R584" s="186"/>
    </row>
    <row r="585" spans="1:18">
      <c r="A585" s="194"/>
      <c r="C585" s="132" t="s">
        <v>1005</v>
      </c>
      <c r="D585" s="110" t="s">
        <v>992</v>
      </c>
      <c r="E585" s="20">
        <v>1</v>
      </c>
      <c r="F585" s="20">
        <v>2</v>
      </c>
      <c r="G585" s="20">
        <v>0</v>
      </c>
      <c r="H585" s="20">
        <v>0</v>
      </c>
      <c r="I585" s="20">
        <v>0</v>
      </c>
      <c r="J585" s="20">
        <v>2</v>
      </c>
      <c r="K585" s="20">
        <v>0</v>
      </c>
      <c r="L585" s="20">
        <v>0</v>
      </c>
      <c r="M585" s="20">
        <v>0</v>
      </c>
      <c r="N585" s="20">
        <v>1</v>
      </c>
      <c r="O585" s="44">
        <v>2</v>
      </c>
      <c r="P585" s="69">
        <f t="shared" si="29"/>
        <v>8</v>
      </c>
      <c r="Q585" s="166"/>
      <c r="R585" s="186"/>
    </row>
    <row r="586" spans="1:18">
      <c r="A586" s="194"/>
      <c r="C586" s="132" t="s">
        <v>884</v>
      </c>
      <c r="D586" s="110" t="s">
        <v>993</v>
      </c>
      <c r="E586" s="20">
        <v>1</v>
      </c>
      <c r="F586" s="20">
        <v>10</v>
      </c>
      <c r="G586" s="20">
        <v>0</v>
      </c>
      <c r="H586" s="20">
        <v>0</v>
      </c>
      <c r="I586" s="20">
        <v>0</v>
      </c>
      <c r="J586" s="20">
        <v>10</v>
      </c>
      <c r="K586" s="20">
        <v>0</v>
      </c>
      <c r="L586" s="20">
        <v>0</v>
      </c>
      <c r="M586" s="20">
        <v>0</v>
      </c>
      <c r="N586" s="20">
        <v>1</v>
      </c>
      <c r="O586" s="44">
        <v>2</v>
      </c>
      <c r="P586" s="69">
        <f t="shared" si="29"/>
        <v>24</v>
      </c>
      <c r="Q586" s="166"/>
      <c r="R586" s="186"/>
    </row>
    <row r="587" spans="1:18">
      <c r="A587" s="194"/>
      <c r="C587" s="132" t="s">
        <v>1006</v>
      </c>
      <c r="D587" s="110" t="s">
        <v>994</v>
      </c>
      <c r="E587" s="20">
        <v>1</v>
      </c>
      <c r="F587" s="20">
        <v>5</v>
      </c>
      <c r="G587" s="20">
        <v>0</v>
      </c>
      <c r="H587" s="20">
        <v>0</v>
      </c>
      <c r="I587" s="20">
        <v>0</v>
      </c>
      <c r="J587" s="20">
        <v>5</v>
      </c>
      <c r="K587" s="20">
        <v>0</v>
      </c>
      <c r="L587" s="20">
        <v>0</v>
      </c>
      <c r="M587" s="20">
        <v>0</v>
      </c>
      <c r="N587" s="20">
        <v>1</v>
      </c>
      <c r="O587" s="44">
        <v>2</v>
      </c>
      <c r="P587" s="69">
        <f t="shared" si="29"/>
        <v>14</v>
      </c>
      <c r="Q587" s="166"/>
      <c r="R587" s="186"/>
    </row>
    <row r="588" spans="1:18">
      <c r="A588" s="194"/>
      <c r="C588" s="132" t="s">
        <v>1006</v>
      </c>
      <c r="D588" s="110" t="s">
        <v>995</v>
      </c>
      <c r="E588" s="20">
        <v>1</v>
      </c>
      <c r="F588" s="20">
        <v>5</v>
      </c>
      <c r="G588" s="20">
        <v>0</v>
      </c>
      <c r="H588" s="20">
        <v>0</v>
      </c>
      <c r="I588" s="20">
        <v>0</v>
      </c>
      <c r="J588" s="20">
        <v>5</v>
      </c>
      <c r="K588" s="20">
        <v>0</v>
      </c>
      <c r="L588" s="20">
        <v>0</v>
      </c>
      <c r="M588" s="20">
        <v>0</v>
      </c>
      <c r="N588" s="20">
        <v>1</v>
      </c>
      <c r="O588" s="44">
        <v>2</v>
      </c>
      <c r="P588" s="69">
        <f t="shared" si="29"/>
        <v>14</v>
      </c>
      <c r="Q588" s="166"/>
      <c r="R588" s="186"/>
    </row>
    <row r="589" spans="1:18">
      <c r="A589" s="194"/>
      <c r="C589" s="132" t="s">
        <v>880</v>
      </c>
      <c r="D589" s="110" t="s">
        <v>996</v>
      </c>
      <c r="E589" s="20">
        <v>1</v>
      </c>
      <c r="F589" s="20">
        <v>2</v>
      </c>
      <c r="G589" s="20">
        <v>0</v>
      </c>
      <c r="H589" s="20">
        <v>0</v>
      </c>
      <c r="I589" s="20">
        <v>0</v>
      </c>
      <c r="J589" s="20">
        <v>2</v>
      </c>
      <c r="K589" s="20">
        <v>0</v>
      </c>
      <c r="L589" s="20">
        <v>0</v>
      </c>
      <c r="M589" s="20">
        <v>0</v>
      </c>
      <c r="N589" s="20">
        <v>1</v>
      </c>
      <c r="O589" s="44">
        <v>2</v>
      </c>
      <c r="P589" s="69">
        <f t="shared" si="29"/>
        <v>8</v>
      </c>
      <c r="Q589" s="166"/>
      <c r="R589" s="186"/>
    </row>
    <row r="590" spans="1:18">
      <c r="A590" s="194"/>
      <c r="C590" s="132" t="s">
        <v>880</v>
      </c>
      <c r="D590" s="110" t="s">
        <v>997</v>
      </c>
      <c r="E590" s="20">
        <v>1</v>
      </c>
      <c r="F590" s="20">
        <v>2</v>
      </c>
      <c r="G590" s="20">
        <v>0</v>
      </c>
      <c r="H590" s="20">
        <v>0</v>
      </c>
      <c r="I590" s="20">
        <v>0</v>
      </c>
      <c r="J590" s="20">
        <v>2</v>
      </c>
      <c r="K590" s="20">
        <v>0</v>
      </c>
      <c r="L590" s="20">
        <v>0</v>
      </c>
      <c r="M590" s="20">
        <v>0</v>
      </c>
      <c r="N590" s="20">
        <v>1</v>
      </c>
      <c r="O590" s="44">
        <v>2</v>
      </c>
      <c r="P590" s="69">
        <f t="shared" si="29"/>
        <v>8</v>
      </c>
      <c r="Q590" s="166"/>
      <c r="R590" s="186"/>
    </row>
    <row r="591" spans="1:18">
      <c r="A591" s="194"/>
      <c r="C591" s="132" t="s">
        <v>880</v>
      </c>
      <c r="D591" s="110" t="s">
        <v>998</v>
      </c>
      <c r="E591" s="20">
        <v>1</v>
      </c>
      <c r="F591" s="20">
        <v>2</v>
      </c>
      <c r="G591" s="20">
        <v>0</v>
      </c>
      <c r="H591" s="20">
        <v>0</v>
      </c>
      <c r="I591" s="20">
        <v>0</v>
      </c>
      <c r="J591" s="20">
        <v>2</v>
      </c>
      <c r="K591" s="20">
        <v>0</v>
      </c>
      <c r="L591" s="20">
        <v>0</v>
      </c>
      <c r="M591" s="20">
        <v>0</v>
      </c>
      <c r="N591" s="20">
        <v>1</v>
      </c>
      <c r="O591" s="44">
        <v>2</v>
      </c>
      <c r="P591" s="69">
        <f t="shared" si="29"/>
        <v>8</v>
      </c>
      <c r="Q591" s="166"/>
      <c r="R591" s="186"/>
    </row>
    <row r="592" spans="1:18">
      <c r="A592" s="194"/>
      <c r="C592" s="132" t="s">
        <v>1007</v>
      </c>
      <c r="D592" s="110" t="s">
        <v>999</v>
      </c>
      <c r="E592" s="20">
        <v>1</v>
      </c>
      <c r="F592" s="20">
        <v>2</v>
      </c>
      <c r="G592" s="20">
        <v>0</v>
      </c>
      <c r="H592" s="20">
        <v>0</v>
      </c>
      <c r="I592" s="20">
        <v>0</v>
      </c>
      <c r="J592" s="20">
        <v>2</v>
      </c>
      <c r="K592" s="20">
        <v>0</v>
      </c>
      <c r="L592" s="20">
        <v>0</v>
      </c>
      <c r="M592" s="20">
        <v>0</v>
      </c>
      <c r="N592" s="20">
        <v>1</v>
      </c>
      <c r="O592" s="44">
        <v>2</v>
      </c>
      <c r="P592" s="69">
        <f t="shared" si="29"/>
        <v>8</v>
      </c>
      <c r="Q592" s="166"/>
      <c r="R592" s="186"/>
    </row>
    <row r="593" spans="1:19">
      <c r="A593" s="194"/>
      <c r="C593" s="132" t="s">
        <v>1007</v>
      </c>
      <c r="D593" s="110" t="s">
        <v>1000</v>
      </c>
      <c r="E593" s="20">
        <v>1</v>
      </c>
      <c r="F593" s="20">
        <v>2</v>
      </c>
      <c r="G593" s="20">
        <v>0</v>
      </c>
      <c r="H593" s="20">
        <v>0</v>
      </c>
      <c r="I593" s="20">
        <v>0</v>
      </c>
      <c r="J593" s="20">
        <v>2</v>
      </c>
      <c r="K593" s="20">
        <v>0</v>
      </c>
      <c r="L593" s="20">
        <v>0</v>
      </c>
      <c r="M593" s="20">
        <v>0</v>
      </c>
      <c r="N593" s="20">
        <v>1</v>
      </c>
      <c r="O593" s="44">
        <v>2</v>
      </c>
      <c r="P593" s="69">
        <f t="shared" si="29"/>
        <v>8</v>
      </c>
      <c r="Q593" s="166"/>
      <c r="R593" s="186"/>
    </row>
    <row r="594" spans="1:19">
      <c r="A594" s="194"/>
      <c r="C594" s="132" t="s">
        <v>1007</v>
      </c>
      <c r="D594" s="110" t="s">
        <v>1001</v>
      </c>
      <c r="E594" s="20">
        <v>1</v>
      </c>
      <c r="F594" s="20">
        <v>2</v>
      </c>
      <c r="G594" s="20">
        <v>0</v>
      </c>
      <c r="H594" s="20">
        <v>0</v>
      </c>
      <c r="I594" s="20">
        <v>0</v>
      </c>
      <c r="J594" s="20">
        <v>2</v>
      </c>
      <c r="K594" s="20">
        <v>0</v>
      </c>
      <c r="L594" s="20">
        <v>0</v>
      </c>
      <c r="M594" s="20">
        <v>0</v>
      </c>
      <c r="N594" s="20">
        <v>1</v>
      </c>
      <c r="O594" s="44">
        <v>2</v>
      </c>
      <c r="P594" s="69">
        <f t="shared" si="29"/>
        <v>8</v>
      </c>
      <c r="Q594" s="166"/>
      <c r="R594" s="186"/>
    </row>
    <row r="595" spans="1:19">
      <c r="A595" s="195"/>
      <c r="C595" s="132" t="s">
        <v>1007</v>
      </c>
      <c r="D595" s="110" t="s">
        <v>1002</v>
      </c>
      <c r="E595" s="20">
        <v>1</v>
      </c>
      <c r="F595" s="20">
        <v>5</v>
      </c>
      <c r="G595" s="20">
        <v>0</v>
      </c>
      <c r="H595" s="20">
        <v>0</v>
      </c>
      <c r="I595" s="20">
        <v>0</v>
      </c>
      <c r="J595" s="20">
        <v>5</v>
      </c>
      <c r="K595" s="20">
        <v>0</v>
      </c>
      <c r="L595" s="20">
        <v>0</v>
      </c>
      <c r="M595" s="20">
        <v>0</v>
      </c>
      <c r="N595" s="20">
        <v>1</v>
      </c>
      <c r="O595" s="44">
        <v>2</v>
      </c>
      <c r="P595" s="69">
        <f t="shared" si="29"/>
        <v>14</v>
      </c>
      <c r="Q595" s="166"/>
      <c r="R595" s="187"/>
    </row>
    <row r="596" spans="1:19">
      <c r="A596" s="193">
        <v>76</v>
      </c>
      <c r="D596" s="99" t="s">
        <v>1008</v>
      </c>
      <c r="E596" s="80"/>
      <c r="N596" s="62"/>
      <c r="O596" s="81"/>
      <c r="P596" s="13"/>
      <c r="R596" s="188">
        <v>82899</v>
      </c>
    </row>
    <row r="597" spans="1:19" ht="31.5">
      <c r="A597" s="194"/>
      <c r="C597" s="45" t="s">
        <v>885</v>
      </c>
      <c r="D597" s="112" t="s">
        <v>1009</v>
      </c>
      <c r="E597" s="124">
        <v>0</v>
      </c>
      <c r="F597" s="20">
        <v>2</v>
      </c>
      <c r="G597" s="20">
        <v>1</v>
      </c>
      <c r="H597" s="20">
        <v>0</v>
      </c>
      <c r="I597" s="20">
        <v>0</v>
      </c>
      <c r="J597" s="60">
        <v>0</v>
      </c>
      <c r="K597" s="60">
        <v>0</v>
      </c>
      <c r="L597" s="60">
        <v>0</v>
      </c>
      <c r="M597" s="60">
        <v>0</v>
      </c>
      <c r="N597" s="60">
        <v>0</v>
      </c>
      <c r="O597" s="60">
        <v>0</v>
      </c>
      <c r="P597" s="69">
        <f t="shared" ref="P597:P609" si="30">SUM(E597:O597)</f>
        <v>3</v>
      </c>
      <c r="Q597" s="166"/>
      <c r="R597" s="186"/>
      <c r="S597" s="144"/>
    </row>
    <row r="598" spans="1:19" ht="31.5">
      <c r="A598" s="194"/>
      <c r="C598" s="45" t="s">
        <v>885</v>
      </c>
      <c r="D598" s="112" t="s">
        <v>1010</v>
      </c>
      <c r="E598" s="124">
        <v>0</v>
      </c>
      <c r="F598" s="20">
        <v>2</v>
      </c>
      <c r="G598" s="20">
        <v>1</v>
      </c>
      <c r="H598" s="20">
        <v>0</v>
      </c>
      <c r="I598" s="20">
        <v>0</v>
      </c>
      <c r="J598" s="60">
        <v>0</v>
      </c>
      <c r="K598" s="60">
        <v>0</v>
      </c>
      <c r="L598" s="60">
        <v>0</v>
      </c>
      <c r="M598" s="60">
        <v>0</v>
      </c>
      <c r="N598" s="60">
        <v>0</v>
      </c>
      <c r="O598" s="60">
        <v>0</v>
      </c>
      <c r="P598" s="69">
        <f t="shared" si="30"/>
        <v>3</v>
      </c>
      <c r="Q598" s="166"/>
      <c r="R598" s="186"/>
    </row>
    <row r="599" spans="1:19" ht="31.5">
      <c r="A599" s="194"/>
      <c r="C599" s="45" t="s">
        <v>885</v>
      </c>
      <c r="D599" s="112" t="s">
        <v>1011</v>
      </c>
      <c r="E599" s="124">
        <v>0</v>
      </c>
      <c r="F599" s="20">
        <v>2</v>
      </c>
      <c r="G599" s="20">
        <v>1</v>
      </c>
      <c r="H599" s="20">
        <v>0</v>
      </c>
      <c r="I599" s="20">
        <v>0</v>
      </c>
      <c r="J599" s="60">
        <v>0</v>
      </c>
      <c r="K599" s="60">
        <v>0</v>
      </c>
      <c r="L599" s="60">
        <v>0</v>
      </c>
      <c r="M599" s="60">
        <v>0</v>
      </c>
      <c r="N599" s="60">
        <v>0</v>
      </c>
      <c r="O599" s="60">
        <v>0</v>
      </c>
      <c r="P599" s="69">
        <f t="shared" si="30"/>
        <v>3</v>
      </c>
      <c r="Q599" s="166"/>
      <c r="R599" s="186"/>
    </row>
    <row r="600" spans="1:19" ht="31.5">
      <c r="A600" s="194"/>
      <c r="C600" s="45" t="s">
        <v>885</v>
      </c>
      <c r="D600" s="112" t="s">
        <v>1012</v>
      </c>
      <c r="E600" s="124">
        <v>0</v>
      </c>
      <c r="F600" s="20">
        <v>2</v>
      </c>
      <c r="G600" s="20">
        <v>1</v>
      </c>
      <c r="H600" s="20">
        <v>0</v>
      </c>
      <c r="I600" s="20">
        <v>0</v>
      </c>
      <c r="J600" s="60">
        <v>0</v>
      </c>
      <c r="K600" s="60">
        <v>0</v>
      </c>
      <c r="L600" s="60">
        <v>0</v>
      </c>
      <c r="M600" s="60">
        <v>0</v>
      </c>
      <c r="N600" s="60">
        <v>0</v>
      </c>
      <c r="O600" s="60">
        <v>0</v>
      </c>
      <c r="P600" s="69">
        <f t="shared" si="30"/>
        <v>3</v>
      </c>
      <c r="Q600" s="166"/>
      <c r="R600" s="186"/>
    </row>
    <row r="601" spans="1:19" ht="31.5">
      <c r="A601" s="194"/>
      <c r="C601" s="45" t="s">
        <v>885</v>
      </c>
      <c r="D601" s="112" t="s">
        <v>1013</v>
      </c>
      <c r="E601" s="124">
        <v>0</v>
      </c>
      <c r="F601" s="20">
        <v>2</v>
      </c>
      <c r="G601" s="20">
        <v>1</v>
      </c>
      <c r="H601" s="20">
        <v>0</v>
      </c>
      <c r="I601" s="20">
        <v>0</v>
      </c>
      <c r="J601" s="60">
        <v>0</v>
      </c>
      <c r="K601" s="60">
        <v>0</v>
      </c>
      <c r="L601" s="60">
        <v>0</v>
      </c>
      <c r="M601" s="60">
        <v>0</v>
      </c>
      <c r="N601" s="60">
        <v>0</v>
      </c>
      <c r="O601" s="60">
        <v>0</v>
      </c>
      <c r="P601" s="69">
        <f t="shared" si="30"/>
        <v>3</v>
      </c>
      <c r="Q601" s="166"/>
      <c r="R601" s="186"/>
    </row>
    <row r="602" spans="1:19" ht="31.5">
      <c r="A602" s="194"/>
      <c r="C602" s="45" t="s">
        <v>885</v>
      </c>
      <c r="D602" s="112" t="s">
        <v>1014</v>
      </c>
      <c r="E602" s="124">
        <v>0</v>
      </c>
      <c r="F602" s="20">
        <v>2</v>
      </c>
      <c r="G602" s="20">
        <v>1</v>
      </c>
      <c r="H602" s="20">
        <v>0</v>
      </c>
      <c r="I602" s="20">
        <v>0</v>
      </c>
      <c r="J602" s="60">
        <v>0</v>
      </c>
      <c r="K602" s="60">
        <v>0</v>
      </c>
      <c r="L602" s="60">
        <v>0</v>
      </c>
      <c r="M602" s="60">
        <v>0</v>
      </c>
      <c r="N602" s="60">
        <v>0</v>
      </c>
      <c r="O602" s="60">
        <v>0</v>
      </c>
      <c r="P602" s="69">
        <f t="shared" si="30"/>
        <v>3</v>
      </c>
      <c r="Q602" s="166"/>
      <c r="R602" s="186"/>
    </row>
    <row r="603" spans="1:19" ht="31.5">
      <c r="A603" s="194"/>
      <c r="C603" s="45" t="s">
        <v>885</v>
      </c>
      <c r="D603" s="112" t="s">
        <v>1015</v>
      </c>
      <c r="E603" s="124">
        <v>0</v>
      </c>
      <c r="F603" s="20">
        <v>2</v>
      </c>
      <c r="G603" s="20">
        <v>1</v>
      </c>
      <c r="H603" s="20">
        <v>0</v>
      </c>
      <c r="I603" s="20">
        <v>0</v>
      </c>
      <c r="J603" s="60">
        <v>0</v>
      </c>
      <c r="K603" s="60">
        <v>0</v>
      </c>
      <c r="L603" s="60">
        <v>0</v>
      </c>
      <c r="M603" s="60">
        <v>0</v>
      </c>
      <c r="N603" s="60">
        <v>0</v>
      </c>
      <c r="O603" s="60">
        <v>0</v>
      </c>
      <c r="P603" s="69">
        <f t="shared" si="30"/>
        <v>3</v>
      </c>
      <c r="Q603" s="166"/>
      <c r="R603" s="186"/>
    </row>
    <row r="604" spans="1:19" ht="31.5">
      <c r="A604" s="194"/>
      <c r="C604" s="45" t="s">
        <v>885</v>
      </c>
      <c r="D604" s="112" t="s">
        <v>1016</v>
      </c>
      <c r="E604" s="124">
        <v>0</v>
      </c>
      <c r="F604" s="20">
        <v>2</v>
      </c>
      <c r="G604" s="20">
        <v>1</v>
      </c>
      <c r="H604" s="20">
        <v>0</v>
      </c>
      <c r="I604" s="20">
        <v>0</v>
      </c>
      <c r="J604" s="60">
        <v>0</v>
      </c>
      <c r="K604" s="60">
        <v>0</v>
      </c>
      <c r="L604" s="60">
        <v>0</v>
      </c>
      <c r="M604" s="60">
        <v>0</v>
      </c>
      <c r="N604" s="60">
        <v>0</v>
      </c>
      <c r="O604" s="60">
        <v>0</v>
      </c>
      <c r="P604" s="69">
        <f t="shared" si="30"/>
        <v>3</v>
      </c>
      <c r="Q604" s="166"/>
      <c r="R604" s="186"/>
    </row>
    <row r="605" spans="1:19" ht="31.5">
      <c r="A605" s="194"/>
      <c r="C605" s="45" t="s">
        <v>885</v>
      </c>
      <c r="D605" s="112" t="s">
        <v>1017</v>
      </c>
      <c r="E605" s="124">
        <v>0</v>
      </c>
      <c r="F605" s="20">
        <v>2</v>
      </c>
      <c r="G605" s="20">
        <v>1</v>
      </c>
      <c r="H605" s="20">
        <v>0</v>
      </c>
      <c r="I605" s="20">
        <v>0</v>
      </c>
      <c r="J605" s="60">
        <v>0</v>
      </c>
      <c r="K605" s="60">
        <v>0</v>
      </c>
      <c r="L605" s="60">
        <v>0</v>
      </c>
      <c r="M605" s="60">
        <v>0</v>
      </c>
      <c r="N605" s="60">
        <v>0</v>
      </c>
      <c r="O605" s="60">
        <v>0</v>
      </c>
      <c r="P605" s="69">
        <f t="shared" si="30"/>
        <v>3</v>
      </c>
      <c r="Q605" s="166"/>
      <c r="R605" s="186"/>
    </row>
    <row r="606" spans="1:19" ht="31.5">
      <c r="A606" s="194"/>
      <c r="C606" s="45" t="s">
        <v>885</v>
      </c>
      <c r="D606" s="112" t="s">
        <v>1018</v>
      </c>
      <c r="E606" s="124">
        <v>0</v>
      </c>
      <c r="F606" s="20">
        <v>2</v>
      </c>
      <c r="G606" s="20">
        <v>1</v>
      </c>
      <c r="H606" s="71">
        <v>0</v>
      </c>
      <c r="I606" s="71">
        <v>0</v>
      </c>
      <c r="J606" s="60">
        <v>0</v>
      </c>
      <c r="K606" s="60">
        <v>0</v>
      </c>
      <c r="L606" s="60">
        <v>0</v>
      </c>
      <c r="M606" s="60">
        <v>0</v>
      </c>
      <c r="N606" s="60">
        <v>0</v>
      </c>
      <c r="O606" s="60">
        <v>0</v>
      </c>
      <c r="P606" s="69">
        <f t="shared" si="30"/>
        <v>3</v>
      </c>
      <c r="Q606" s="166"/>
      <c r="R606" s="186"/>
    </row>
    <row r="607" spans="1:19">
      <c r="A607" s="194"/>
      <c r="C607" s="45" t="s">
        <v>885</v>
      </c>
      <c r="D607" s="112" t="s">
        <v>1535</v>
      </c>
      <c r="E607" s="124">
        <v>0</v>
      </c>
      <c r="F607" s="20">
        <v>2</v>
      </c>
      <c r="G607" s="20">
        <v>1</v>
      </c>
      <c r="H607" s="71">
        <v>0</v>
      </c>
      <c r="I607" s="71">
        <v>0</v>
      </c>
      <c r="J607" s="60">
        <v>0</v>
      </c>
      <c r="K607" s="60">
        <v>0</v>
      </c>
      <c r="L607" s="60">
        <v>0</v>
      </c>
      <c r="M607" s="60">
        <v>0</v>
      </c>
      <c r="N607" s="60">
        <v>0</v>
      </c>
      <c r="O607" s="60">
        <v>0</v>
      </c>
      <c r="P607" s="69">
        <f t="shared" si="30"/>
        <v>3</v>
      </c>
      <c r="Q607" s="166"/>
      <c r="R607" s="186"/>
    </row>
    <row r="608" spans="1:19" ht="31.5">
      <c r="A608" s="194"/>
      <c r="C608" s="45" t="s">
        <v>885</v>
      </c>
      <c r="D608" s="112" t="s">
        <v>1019</v>
      </c>
      <c r="E608" s="124">
        <v>0</v>
      </c>
      <c r="F608" s="20">
        <v>5</v>
      </c>
      <c r="G608" s="20">
        <v>1</v>
      </c>
      <c r="H608" s="71">
        <v>0</v>
      </c>
      <c r="I608" s="71">
        <v>0</v>
      </c>
      <c r="J608" s="60">
        <v>0</v>
      </c>
      <c r="K608" s="60">
        <v>0</v>
      </c>
      <c r="L608" s="60">
        <v>0</v>
      </c>
      <c r="M608" s="60">
        <v>0</v>
      </c>
      <c r="N608" s="60">
        <v>0</v>
      </c>
      <c r="O608" s="60">
        <v>0</v>
      </c>
      <c r="P608" s="69">
        <f t="shared" si="30"/>
        <v>6</v>
      </c>
      <c r="Q608" s="166"/>
      <c r="R608" s="186"/>
    </row>
    <row r="609" spans="1:19" ht="31.5">
      <c r="A609" s="194"/>
      <c r="C609" s="45" t="s">
        <v>880</v>
      </c>
      <c r="D609" s="111" t="s">
        <v>965</v>
      </c>
      <c r="E609" s="124">
        <v>0</v>
      </c>
      <c r="F609" s="20">
        <v>5</v>
      </c>
      <c r="G609" s="20">
        <v>1</v>
      </c>
      <c r="H609" s="71">
        <v>0</v>
      </c>
      <c r="I609" s="71">
        <v>0</v>
      </c>
      <c r="J609" s="60">
        <v>0</v>
      </c>
      <c r="K609" s="60">
        <v>0</v>
      </c>
      <c r="L609" s="60">
        <v>0</v>
      </c>
      <c r="M609" s="60">
        <v>0</v>
      </c>
      <c r="N609" s="60">
        <v>0</v>
      </c>
      <c r="O609" s="60">
        <v>0</v>
      </c>
      <c r="P609" s="69">
        <f t="shared" si="30"/>
        <v>6</v>
      </c>
      <c r="Q609" s="166"/>
      <c r="R609" s="186"/>
    </row>
    <row r="610" spans="1:19" ht="31.5">
      <c r="A610" s="195"/>
      <c r="D610" s="93" t="s">
        <v>1463</v>
      </c>
      <c r="E610" s="80"/>
      <c r="N610" s="62"/>
      <c r="O610" s="81"/>
      <c r="P610" s="13"/>
      <c r="R610" s="187"/>
    </row>
    <row r="611" spans="1:19">
      <c r="A611" s="193">
        <v>77</v>
      </c>
      <c r="D611" s="87" t="s">
        <v>512</v>
      </c>
      <c r="E611" s="80"/>
      <c r="N611" s="62"/>
      <c r="O611" s="81"/>
      <c r="P611" s="13"/>
      <c r="R611" s="185">
        <v>129972</v>
      </c>
      <c r="S611" s="144"/>
    </row>
    <row r="612" spans="1:19" ht="110.25">
      <c r="A612" s="194"/>
      <c r="B612" s="20" t="s">
        <v>4</v>
      </c>
      <c r="C612" s="193" t="s">
        <v>1209</v>
      </c>
      <c r="D612" s="85" t="s">
        <v>511</v>
      </c>
      <c r="E612" s="124">
        <v>2</v>
      </c>
      <c r="F612" s="20">
        <v>4</v>
      </c>
      <c r="G612" s="20">
        <v>2</v>
      </c>
      <c r="H612" s="20">
        <v>2</v>
      </c>
      <c r="I612" s="20">
        <v>0</v>
      </c>
      <c r="J612" s="20">
        <v>3</v>
      </c>
      <c r="K612" s="20">
        <v>2</v>
      </c>
      <c r="L612" s="20">
        <v>1</v>
      </c>
      <c r="M612" s="20">
        <v>1</v>
      </c>
      <c r="N612" s="20">
        <v>0</v>
      </c>
      <c r="O612" s="20">
        <v>3</v>
      </c>
      <c r="P612" s="13">
        <f>SUM(E612:O612)</f>
        <v>20</v>
      </c>
      <c r="R612" s="186"/>
    </row>
    <row r="613" spans="1:19" ht="126">
      <c r="A613" s="194"/>
      <c r="B613" s="20" t="s">
        <v>5</v>
      </c>
      <c r="C613" s="194"/>
      <c r="D613" s="85" t="s">
        <v>513</v>
      </c>
      <c r="E613" s="124">
        <v>2</v>
      </c>
      <c r="F613" s="20">
        <v>4</v>
      </c>
      <c r="G613" s="20">
        <v>2</v>
      </c>
      <c r="H613" s="20">
        <v>2</v>
      </c>
      <c r="I613" s="20">
        <v>1</v>
      </c>
      <c r="J613" s="20">
        <v>3</v>
      </c>
      <c r="K613" s="20">
        <v>2</v>
      </c>
      <c r="L613" s="20">
        <v>1</v>
      </c>
      <c r="M613" s="20">
        <v>1</v>
      </c>
      <c r="N613" s="20">
        <v>0</v>
      </c>
      <c r="O613" s="20">
        <v>3</v>
      </c>
      <c r="P613" s="13">
        <f>SUM(E613:O613)</f>
        <v>21</v>
      </c>
      <c r="R613" s="186"/>
    </row>
    <row r="614" spans="1:19" ht="47.25">
      <c r="A614" s="194"/>
      <c r="B614" s="20" t="s">
        <v>6</v>
      </c>
      <c r="C614" s="194"/>
      <c r="D614" s="85" t="s">
        <v>514</v>
      </c>
      <c r="E614" s="124">
        <v>2</v>
      </c>
      <c r="F614" s="20">
        <v>4</v>
      </c>
      <c r="G614" s="20">
        <v>2</v>
      </c>
      <c r="H614" s="20">
        <v>2</v>
      </c>
      <c r="I614" s="20">
        <v>0</v>
      </c>
      <c r="J614" s="20">
        <v>3</v>
      </c>
      <c r="K614" s="20">
        <v>2</v>
      </c>
      <c r="L614" s="20">
        <v>1</v>
      </c>
      <c r="M614" s="20">
        <v>1</v>
      </c>
      <c r="N614" s="20">
        <v>0</v>
      </c>
      <c r="O614" s="20">
        <v>3</v>
      </c>
      <c r="P614" s="13">
        <f>SUM(E614:O614)</f>
        <v>20</v>
      </c>
      <c r="R614" s="186"/>
    </row>
    <row r="615" spans="1:19">
      <c r="A615" s="195"/>
      <c r="B615" s="20" t="s">
        <v>7</v>
      </c>
      <c r="C615" s="195"/>
      <c r="D615" s="85" t="s">
        <v>515</v>
      </c>
      <c r="E615" s="124">
        <v>4</v>
      </c>
      <c r="F615" s="20">
        <v>8</v>
      </c>
      <c r="G615" s="20">
        <v>2</v>
      </c>
      <c r="H615" s="20">
        <v>4</v>
      </c>
      <c r="I615" s="20">
        <v>0</v>
      </c>
      <c r="J615" s="20">
        <v>8</v>
      </c>
      <c r="K615" s="20">
        <v>2</v>
      </c>
      <c r="L615" s="20">
        <v>1</v>
      </c>
      <c r="M615" s="20">
        <v>5</v>
      </c>
      <c r="N615" s="20">
        <v>0</v>
      </c>
      <c r="O615" s="20">
        <v>8</v>
      </c>
      <c r="P615" s="13"/>
      <c r="R615" s="187"/>
    </row>
    <row r="616" spans="1:19" ht="157.5">
      <c r="A616" s="193">
        <v>78</v>
      </c>
      <c r="D616" s="87" t="s">
        <v>517</v>
      </c>
      <c r="E616" s="80"/>
      <c r="N616" s="62"/>
      <c r="O616" s="81"/>
      <c r="P616" s="13"/>
      <c r="R616" s="185">
        <v>143850</v>
      </c>
      <c r="S616" s="144"/>
    </row>
    <row r="617" spans="1:19">
      <c r="A617" s="194"/>
      <c r="B617" s="20" t="s">
        <v>4</v>
      </c>
      <c r="C617" s="8" t="s">
        <v>448</v>
      </c>
      <c r="D617" s="85" t="s">
        <v>516</v>
      </c>
      <c r="E617" s="124">
        <v>0</v>
      </c>
      <c r="F617" s="20">
        <v>5</v>
      </c>
      <c r="G617" s="20">
        <v>5</v>
      </c>
      <c r="H617" s="20">
        <v>10</v>
      </c>
      <c r="I617" s="20">
        <v>10</v>
      </c>
      <c r="J617" s="20">
        <v>5</v>
      </c>
      <c r="K617" s="20">
        <v>0</v>
      </c>
      <c r="L617" s="20">
        <v>0</v>
      </c>
      <c r="M617" s="20">
        <v>50</v>
      </c>
      <c r="N617" s="20">
        <v>0</v>
      </c>
      <c r="O617" s="20">
        <v>0</v>
      </c>
      <c r="P617" s="13">
        <f>SUM(E617:O617)</f>
        <v>85</v>
      </c>
      <c r="R617" s="186"/>
    </row>
    <row r="618" spans="1:19">
      <c r="A618" s="194"/>
      <c r="B618" s="20" t="s">
        <v>5</v>
      </c>
      <c r="C618" s="8" t="s">
        <v>448</v>
      </c>
      <c r="D618" s="85" t="s">
        <v>518</v>
      </c>
      <c r="E618" s="124">
        <v>0</v>
      </c>
      <c r="F618" s="20">
        <v>20</v>
      </c>
      <c r="G618" s="20">
        <v>20</v>
      </c>
      <c r="H618" s="20">
        <v>5</v>
      </c>
      <c r="I618" s="20">
        <v>0</v>
      </c>
      <c r="J618" s="20">
        <v>30</v>
      </c>
      <c r="K618" s="20">
        <v>0</v>
      </c>
      <c r="L618" s="20">
        <v>0</v>
      </c>
      <c r="M618" s="20">
        <v>50</v>
      </c>
      <c r="N618" s="20">
        <v>0</v>
      </c>
      <c r="O618" s="20">
        <v>0</v>
      </c>
      <c r="P618" s="13">
        <f>SUM(E618:O618)</f>
        <v>125</v>
      </c>
      <c r="R618" s="186"/>
    </row>
    <row r="619" spans="1:19">
      <c r="A619" s="195"/>
      <c r="B619" s="20" t="s">
        <v>6</v>
      </c>
      <c r="C619" s="8" t="s">
        <v>448</v>
      </c>
      <c r="D619" s="85" t="s">
        <v>519</v>
      </c>
      <c r="E619" s="124">
        <v>0</v>
      </c>
      <c r="F619" s="20">
        <v>0</v>
      </c>
      <c r="G619" s="20">
        <v>0</v>
      </c>
      <c r="H619" s="20">
        <v>0</v>
      </c>
      <c r="I619" s="20">
        <v>0</v>
      </c>
      <c r="J619" s="20">
        <v>0</v>
      </c>
      <c r="K619" s="20">
        <v>0</v>
      </c>
      <c r="L619" s="20">
        <v>0</v>
      </c>
      <c r="M619" s="20">
        <v>10</v>
      </c>
      <c r="N619" s="20">
        <v>0</v>
      </c>
      <c r="O619" s="20">
        <v>0</v>
      </c>
      <c r="P619" s="13">
        <f>SUM(E619:O619)</f>
        <v>10</v>
      </c>
      <c r="R619" s="187"/>
    </row>
    <row r="620" spans="1:19">
      <c r="A620" s="193">
        <v>79</v>
      </c>
      <c r="D620" s="87" t="s">
        <v>814</v>
      </c>
      <c r="E620" s="80"/>
      <c r="N620" s="62"/>
      <c r="O620" s="81"/>
      <c r="P620" s="13"/>
      <c r="R620" s="185">
        <v>414472</v>
      </c>
      <c r="S620" s="144"/>
    </row>
    <row r="621" spans="1:19" ht="63">
      <c r="A621" s="194"/>
      <c r="B621" s="20" t="s">
        <v>4</v>
      </c>
      <c r="C621" s="45" t="s">
        <v>456</v>
      </c>
      <c r="D621" s="85" t="s">
        <v>520</v>
      </c>
      <c r="E621" s="124">
        <v>1</v>
      </c>
      <c r="F621" s="20">
        <v>2</v>
      </c>
      <c r="G621" s="20">
        <v>0</v>
      </c>
      <c r="H621" s="20">
        <v>1</v>
      </c>
      <c r="I621" s="20">
        <v>0</v>
      </c>
      <c r="J621" s="20">
        <v>2</v>
      </c>
      <c r="K621" s="20">
        <v>0</v>
      </c>
      <c r="L621" s="20">
        <v>0</v>
      </c>
      <c r="M621" s="20">
        <v>1</v>
      </c>
      <c r="N621" s="20">
        <v>1</v>
      </c>
      <c r="O621" s="20">
        <v>1</v>
      </c>
      <c r="P621" s="13">
        <f t="shared" ref="P621:P652" si="31">SUM(E621:O621)</f>
        <v>9</v>
      </c>
      <c r="R621" s="186"/>
    </row>
    <row r="622" spans="1:19" ht="31.5">
      <c r="A622" s="194"/>
      <c r="B622" s="20" t="s">
        <v>5</v>
      </c>
      <c r="C622" s="45" t="s">
        <v>456</v>
      </c>
      <c r="D622" s="85" t="s">
        <v>521</v>
      </c>
      <c r="E622" s="124">
        <v>1</v>
      </c>
      <c r="F622" s="20">
        <v>2</v>
      </c>
      <c r="G622" s="20">
        <v>1</v>
      </c>
      <c r="H622" s="20">
        <v>1</v>
      </c>
      <c r="I622" s="20">
        <v>0</v>
      </c>
      <c r="J622" s="20">
        <v>2</v>
      </c>
      <c r="K622" s="20">
        <v>0</v>
      </c>
      <c r="L622" s="20">
        <v>0</v>
      </c>
      <c r="M622" s="20">
        <v>1</v>
      </c>
      <c r="N622" s="20">
        <v>1</v>
      </c>
      <c r="O622" s="20">
        <v>1</v>
      </c>
      <c r="P622" s="13">
        <f t="shared" si="31"/>
        <v>10</v>
      </c>
      <c r="R622" s="186"/>
    </row>
    <row r="623" spans="1:19">
      <c r="A623" s="194"/>
      <c r="B623" s="20" t="s">
        <v>6</v>
      </c>
      <c r="C623" s="45" t="s">
        <v>456</v>
      </c>
      <c r="D623" s="85" t="s">
        <v>522</v>
      </c>
      <c r="E623" s="124">
        <v>1</v>
      </c>
      <c r="F623" s="20">
        <v>2</v>
      </c>
      <c r="G623" s="20">
        <v>1</v>
      </c>
      <c r="H623" s="20">
        <v>1</v>
      </c>
      <c r="I623" s="20">
        <v>0</v>
      </c>
      <c r="J623" s="20">
        <v>2</v>
      </c>
      <c r="K623" s="20">
        <v>0</v>
      </c>
      <c r="L623" s="20">
        <v>0</v>
      </c>
      <c r="M623" s="20">
        <v>1</v>
      </c>
      <c r="N623" s="20">
        <v>1</v>
      </c>
      <c r="O623" s="20">
        <v>1</v>
      </c>
      <c r="P623" s="13">
        <f t="shared" si="31"/>
        <v>10</v>
      </c>
      <c r="R623" s="186"/>
    </row>
    <row r="624" spans="1:19">
      <c r="A624" s="194"/>
      <c r="B624" s="20" t="s">
        <v>7</v>
      </c>
      <c r="C624" s="45" t="s">
        <v>456</v>
      </c>
      <c r="D624" s="85" t="s">
        <v>523</v>
      </c>
      <c r="E624" s="124">
        <v>1</v>
      </c>
      <c r="F624" s="20">
        <v>2</v>
      </c>
      <c r="G624" s="20">
        <v>1</v>
      </c>
      <c r="H624" s="20">
        <v>1</v>
      </c>
      <c r="I624" s="20">
        <v>0</v>
      </c>
      <c r="J624" s="20">
        <v>2</v>
      </c>
      <c r="K624" s="20">
        <v>0</v>
      </c>
      <c r="L624" s="20">
        <v>0</v>
      </c>
      <c r="M624" s="20">
        <v>1</v>
      </c>
      <c r="N624" s="20">
        <v>1</v>
      </c>
      <c r="O624" s="20">
        <v>1</v>
      </c>
      <c r="P624" s="13">
        <f t="shared" si="31"/>
        <v>10</v>
      </c>
      <c r="R624" s="186"/>
    </row>
    <row r="625" spans="1:18">
      <c r="A625" s="194"/>
      <c r="B625" s="20" t="s">
        <v>8</v>
      </c>
      <c r="C625" s="45" t="s">
        <v>456</v>
      </c>
      <c r="D625" s="85" t="s">
        <v>524</v>
      </c>
      <c r="E625" s="124">
        <v>1</v>
      </c>
      <c r="F625" s="20">
        <v>2</v>
      </c>
      <c r="G625" s="20">
        <v>1</v>
      </c>
      <c r="H625" s="20">
        <v>1</v>
      </c>
      <c r="I625" s="20">
        <v>0</v>
      </c>
      <c r="J625" s="20">
        <v>2</v>
      </c>
      <c r="K625" s="20">
        <v>0</v>
      </c>
      <c r="L625" s="20">
        <v>0</v>
      </c>
      <c r="M625" s="20">
        <v>1</v>
      </c>
      <c r="N625" s="20">
        <v>1</v>
      </c>
      <c r="O625" s="20">
        <v>1</v>
      </c>
      <c r="P625" s="13">
        <f t="shared" si="31"/>
        <v>10</v>
      </c>
      <c r="R625" s="186"/>
    </row>
    <row r="626" spans="1:18">
      <c r="A626" s="194"/>
      <c r="B626" s="20" t="s">
        <v>9</v>
      </c>
      <c r="C626" s="45" t="s">
        <v>882</v>
      </c>
      <c r="D626" s="85" t="s">
        <v>525</v>
      </c>
      <c r="E626" s="124">
        <v>1</v>
      </c>
      <c r="F626" s="20">
        <v>2</v>
      </c>
      <c r="G626" s="20">
        <v>1</v>
      </c>
      <c r="H626" s="20">
        <v>1</v>
      </c>
      <c r="I626" s="20">
        <v>0</v>
      </c>
      <c r="J626" s="20">
        <v>2</v>
      </c>
      <c r="K626" s="20">
        <v>0</v>
      </c>
      <c r="L626" s="20">
        <v>0</v>
      </c>
      <c r="M626" s="20">
        <v>1</v>
      </c>
      <c r="N626" s="20">
        <v>1</v>
      </c>
      <c r="O626" s="20">
        <v>1</v>
      </c>
      <c r="P626" s="13">
        <f t="shared" si="31"/>
        <v>10</v>
      </c>
      <c r="R626" s="186"/>
    </row>
    <row r="627" spans="1:18" ht="31.5">
      <c r="A627" s="194"/>
      <c r="B627" s="20" t="s">
        <v>10</v>
      </c>
      <c r="C627" s="45" t="s">
        <v>883</v>
      </c>
      <c r="D627" s="85" t="s">
        <v>526</v>
      </c>
      <c r="E627" s="124">
        <v>1</v>
      </c>
      <c r="F627" s="20">
        <v>2</v>
      </c>
      <c r="G627" s="20">
        <v>1</v>
      </c>
      <c r="H627" s="20">
        <v>1</v>
      </c>
      <c r="I627" s="20">
        <v>0</v>
      </c>
      <c r="J627" s="20">
        <v>2</v>
      </c>
      <c r="K627" s="20">
        <v>0</v>
      </c>
      <c r="L627" s="20">
        <v>0</v>
      </c>
      <c r="M627" s="20">
        <v>1</v>
      </c>
      <c r="N627" s="20">
        <v>1</v>
      </c>
      <c r="O627" s="20">
        <v>1</v>
      </c>
      <c r="P627" s="13">
        <f t="shared" si="31"/>
        <v>10</v>
      </c>
      <c r="R627" s="186"/>
    </row>
    <row r="628" spans="1:18">
      <c r="A628" s="194"/>
      <c r="B628" s="20" t="s">
        <v>11</v>
      </c>
      <c r="C628" s="45" t="s">
        <v>456</v>
      </c>
      <c r="D628" s="85" t="s">
        <v>527</v>
      </c>
      <c r="E628" s="124">
        <v>1</v>
      </c>
      <c r="F628" s="20">
        <v>2</v>
      </c>
      <c r="G628" s="20">
        <v>1</v>
      </c>
      <c r="H628" s="20">
        <v>1</v>
      </c>
      <c r="I628" s="20">
        <v>0</v>
      </c>
      <c r="J628" s="20">
        <v>2</v>
      </c>
      <c r="K628" s="20">
        <v>0</v>
      </c>
      <c r="L628" s="20">
        <v>0</v>
      </c>
      <c r="M628" s="20">
        <v>1</v>
      </c>
      <c r="N628" s="20">
        <v>1</v>
      </c>
      <c r="O628" s="20">
        <v>1</v>
      </c>
      <c r="P628" s="13">
        <f t="shared" si="31"/>
        <v>10</v>
      </c>
      <c r="R628" s="186"/>
    </row>
    <row r="629" spans="1:18">
      <c r="A629" s="194"/>
      <c r="B629" s="20" t="s">
        <v>12</v>
      </c>
      <c r="C629" s="45" t="s">
        <v>456</v>
      </c>
      <c r="D629" s="85" t="s">
        <v>525</v>
      </c>
      <c r="E629" s="124">
        <v>1</v>
      </c>
      <c r="F629" s="20">
        <v>2</v>
      </c>
      <c r="G629" s="20">
        <v>1</v>
      </c>
      <c r="H629" s="20">
        <v>1</v>
      </c>
      <c r="I629" s="20">
        <v>0</v>
      </c>
      <c r="J629" s="20">
        <v>2</v>
      </c>
      <c r="K629" s="20">
        <v>0</v>
      </c>
      <c r="L629" s="20">
        <v>0</v>
      </c>
      <c r="M629" s="20">
        <v>1</v>
      </c>
      <c r="N629" s="20">
        <v>1</v>
      </c>
      <c r="O629" s="20">
        <v>1</v>
      </c>
      <c r="P629" s="13">
        <f t="shared" si="31"/>
        <v>10</v>
      </c>
      <c r="R629" s="186"/>
    </row>
    <row r="630" spans="1:18" ht="47.25">
      <c r="A630" s="194"/>
      <c r="B630" s="20" t="s">
        <v>13</v>
      </c>
      <c r="C630" s="45" t="s">
        <v>461</v>
      </c>
      <c r="D630" s="85" t="s">
        <v>528</v>
      </c>
      <c r="E630" s="124">
        <v>1</v>
      </c>
      <c r="F630" s="20">
        <v>2</v>
      </c>
      <c r="G630" s="20">
        <v>0</v>
      </c>
      <c r="H630" s="20">
        <v>1</v>
      </c>
      <c r="I630" s="20">
        <v>0</v>
      </c>
      <c r="J630" s="20">
        <v>2</v>
      </c>
      <c r="K630" s="20">
        <v>0</v>
      </c>
      <c r="L630" s="20">
        <v>0</v>
      </c>
      <c r="M630" s="20">
        <v>1</v>
      </c>
      <c r="N630" s="20">
        <v>1</v>
      </c>
      <c r="O630" s="20">
        <v>1</v>
      </c>
      <c r="P630" s="13">
        <f t="shared" si="31"/>
        <v>9</v>
      </c>
      <c r="R630" s="186"/>
    </row>
    <row r="631" spans="1:18" ht="47.25">
      <c r="A631" s="194"/>
      <c r="B631" s="20" t="s">
        <v>14</v>
      </c>
      <c r="C631" s="45" t="s">
        <v>884</v>
      </c>
      <c r="D631" s="85" t="s">
        <v>529</v>
      </c>
      <c r="E631" s="124">
        <v>1</v>
      </c>
      <c r="F631" s="20">
        <v>2</v>
      </c>
      <c r="G631" s="20">
        <v>0</v>
      </c>
      <c r="H631" s="20">
        <v>1</v>
      </c>
      <c r="I631" s="20">
        <v>0</v>
      </c>
      <c r="J631" s="20">
        <v>2</v>
      </c>
      <c r="K631" s="20">
        <v>0</v>
      </c>
      <c r="L631" s="20">
        <v>0</v>
      </c>
      <c r="M631" s="20">
        <v>1</v>
      </c>
      <c r="N631" s="20">
        <v>1</v>
      </c>
      <c r="O631" s="20">
        <v>1</v>
      </c>
      <c r="P631" s="13">
        <f t="shared" si="31"/>
        <v>9</v>
      </c>
      <c r="R631" s="186"/>
    </row>
    <row r="632" spans="1:18">
      <c r="A632" s="194"/>
      <c r="B632" s="20" t="s">
        <v>15</v>
      </c>
      <c r="C632" s="45" t="s">
        <v>276</v>
      </c>
      <c r="D632" s="85" t="s">
        <v>530</v>
      </c>
      <c r="E632" s="124">
        <v>1</v>
      </c>
      <c r="F632" s="20">
        <v>2</v>
      </c>
      <c r="G632" s="20">
        <v>0</v>
      </c>
      <c r="H632" s="20">
        <v>1</v>
      </c>
      <c r="I632" s="20">
        <v>1</v>
      </c>
      <c r="J632" s="20">
        <v>2</v>
      </c>
      <c r="K632" s="20">
        <v>0</v>
      </c>
      <c r="L632" s="20">
        <v>0</v>
      </c>
      <c r="M632" s="20">
        <v>1</v>
      </c>
      <c r="N632" s="20">
        <v>1</v>
      </c>
      <c r="O632" s="20">
        <v>1</v>
      </c>
      <c r="P632" s="13">
        <f t="shared" si="31"/>
        <v>10</v>
      </c>
      <c r="R632" s="186"/>
    </row>
    <row r="633" spans="1:18" ht="31.5">
      <c r="A633" s="194"/>
      <c r="B633" s="20" t="s">
        <v>16</v>
      </c>
      <c r="C633" s="45" t="s">
        <v>276</v>
      </c>
      <c r="D633" s="85" t="s">
        <v>531</v>
      </c>
      <c r="E633" s="124">
        <v>1</v>
      </c>
      <c r="F633" s="20">
        <v>2</v>
      </c>
      <c r="G633" s="20">
        <v>1</v>
      </c>
      <c r="H633" s="20">
        <v>1</v>
      </c>
      <c r="I633" s="20">
        <v>1</v>
      </c>
      <c r="J633" s="20">
        <v>2</v>
      </c>
      <c r="K633" s="20">
        <v>0</v>
      </c>
      <c r="L633" s="20">
        <v>0</v>
      </c>
      <c r="M633" s="20">
        <v>1</v>
      </c>
      <c r="N633" s="20">
        <v>1</v>
      </c>
      <c r="O633" s="20">
        <v>1</v>
      </c>
      <c r="P633" s="13">
        <f t="shared" si="31"/>
        <v>11</v>
      </c>
      <c r="R633" s="186"/>
    </row>
    <row r="634" spans="1:18" ht="31.5">
      <c r="A634" s="194"/>
      <c r="B634" s="20" t="s">
        <v>17</v>
      </c>
      <c r="C634" s="45" t="s">
        <v>276</v>
      </c>
      <c r="D634" s="85" t="s">
        <v>532</v>
      </c>
      <c r="E634" s="124">
        <v>1</v>
      </c>
      <c r="F634" s="20">
        <v>2</v>
      </c>
      <c r="G634" s="20">
        <v>1</v>
      </c>
      <c r="H634" s="20">
        <v>1</v>
      </c>
      <c r="I634" s="20">
        <v>1</v>
      </c>
      <c r="J634" s="20">
        <v>2</v>
      </c>
      <c r="K634" s="20">
        <v>0</v>
      </c>
      <c r="L634" s="20">
        <v>0</v>
      </c>
      <c r="M634" s="20">
        <v>1</v>
      </c>
      <c r="N634" s="20">
        <v>1</v>
      </c>
      <c r="O634" s="20">
        <v>1</v>
      </c>
      <c r="P634" s="13">
        <f t="shared" si="31"/>
        <v>11</v>
      </c>
      <c r="R634" s="186"/>
    </row>
    <row r="635" spans="1:18" ht="31.5">
      <c r="A635" s="194"/>
      <c r="B635" s="20" t="s">
        <v>18</v>
      </c>
      <c r="C635" s="45" t="s">
        <v>276</v>
      </c>
      <c r="D635" s="85" t="s">
        <v>533</v>
      </c>
      <c r="E635" s="124">
        <v>1</v>
      </c>
      <c r="F635" s="20">
        <v>2</v>
      </c>
      <c r="G635" s="20">
        <v>1</v>
      </c>
      <c r="H635" s="20">
        <v>1</v>
      </c>
      <c r="I635" s="20">
        <v>1</v>
      </c>
      <c r="J635" s="20">
        <v>2</v>
      </c>
      <c r="K635" s="20">
        <v>0</v>
      </c>
      <c r="L635" s="20">
        <v>0</v>
      </c>
      <c r="M635" s="20">
        <v>1</v>
      </c>
      <c r="N635" s="20">
        <v>1</v>
      </c>
      <c r="O635" s="20">
        <v>1</v>
      </c>
      <c r="P635" s="13">
        <f t="shared" si="31"/>
        <v>11</v>
      </c>
      <c r="R635" s="186"/>
    </row>
    <row r="636" spans="1:18" ht="27" customHeight="1">
      <c r="A636" s="194"/>
      <c r="B636" s="20" t="s">
        <v>19</v>
      </c>
      <c r="C636" s="45" t="s">
        <v>276</v>
      </c>
      <c r="D636" s="85" t="s">
        <v>534</v>
      </c>
      <c r="E636" s="124">
        <v>1</v>
      </c>
      <c r="F636" s="20">
        <v>2</v>
      </c>
      <c r="G636" s="20">
        <v>1</v>
      </c>
      <c r="H636" s="20">
        <v>1</v>
      </c>
      <c r="I636" s="20">
        <v>1</v>
      </c>
      <c r="J636" s="20">
        <v>2</v>
      </c>
      <c r="K636" s="20">
        <v>0</v>
      </c>
      <c r="L636" s="20">
        <v>0</v>
      </c>
      <c r="M636" s="20">
        <v>1</v>
      </c>
      <c r="N636" s="20">
        <v>1</v>
      </c>
      <c r="O636" s="20">
        <v>1</v>
      </c>
      <c r="P636" s="13">
        <f t="shared" si="31"/>
        <v>11</v>
      </c>
      <c r="R636" s="186"/>
    </row>
    <row r="637" spans="1:18" ht="33.75" customHeight="1">
      <c r="A637" s="194"/>
      <c r="B637" s="20" t="s">
        <v>20</v>
      </c>
      <c r="C637" s="45" t="s">
        <v>276</v>
      </c>
      <c r="D637" s="85" t="s">
        <v>536</v>
      </c>
      <c r="E637" s="124">
        <v>1</v>
      </c>
      <c r="F637" s="20">
        <v>2</v>
      </c>
      <c r="G637" s="20">
        <v>1</v>
      </c>
      <c r="H637" s="20">
        <v>1</v>
      </c>
      <c r="I637" s="20">
        <v>1</v>
      </c>
      <c r="J637" s="20">
        <v>2</v>
      </c>
      <c r="K637" s="20">
        <v>0</v>
      </c>
      <c r="L637" s="20">
        <v>0</v>
      </c>
      <c r="M637" s="20">
        <v>1</v>
      </c>
      <c r="N637" s="20">
        <v>1</v>
      </c>
      <c r="O637" s="20">
        <v>1</v>
      </c>
      <c r="P637" s="13">
        <f t="shared" si="31"/>
        <v>11</v>
      </c>
      <c r="R637" s="186"/>
    </row>
    <row r="638" spans="1:18" ht="31.5">
      <c r="A638" s="194"/>
      <c r="B638" s="20" t="s">
        <v>21</v>
      </c>
      <c r="C638" s="45" t="s">
        <v>276</v>
      </c>
      <c r="D638" s="85" t="s">
        <v>535</v>
      </c>
      <c r="E638" s="124">
        <v>1</v>
      </c>
      <c r="F638" s="20">
        <v>2</v>
      </c>
      <c r="G638" s="20">
        <v>1</v>
      </c>
      <c r="H638" s="20">
        <v>1</v>
      </c>
      <c r="I638" s="20">
        <v>1</v>
      </c>
      <c r="J638" s="20">
        <v>2</v>
      </c>
      <c r="K638" s="20">
        <v>0</v>
      </c>
      <c r="L638" s="20">
        <v>0</v>
      </c>
      <c r="M638" s="20">
        <v>1</v>
      </c>
      <c r="N638" s="20">
        <v>1</v>
      </c>
      <c r="O638" s="20">
        <v>1</v>
      </c>
      <c r="P638" s="13">
        <f t="shared" si="31"/>
        <v>11</v>
      </c>
      <c r="R638" s="186"/>
    </row>
    <row r="639" spans="1:18">
      <c r="A639" s="194"/>
      <c r="B639" s="20" t="s">
        <v>22</v>
      </c>
      <c r="C639" s="45" t="s">
        <v>341</v>
      </c>
      <c r="D639" s="85" t="s">
        <v>537</v>
      </c>
      <c r="E639" s="124">
        <v>1</v>
      </c>
      <c r="F639" s="20">
        <v>2</v>
      </c>
      <c r="G639" s="20">
        <v>1</v>
      </c>
      <c r="H639" s="20">
        <v>1</v>
      </c>
      <c r="I639" s="20">
        <v>1</v>
      </c>
      <c r="J639" s="20">
        <v>2</v>
      </c>
      <c r="K639" s="20">
        <v>0</v>
      </c>
      <c r="L639" s="20">
        <v>0</v>
      </c>
      <c r="M639" s="20">
        <v>1</v>
      </c>
      <c r="N639" s="20">
        <v>1</v>
      </c>
      <c r="O639" s="20">
        <v>1</v>
      </c>
      <c r="P639" s="13">
        <f t="shared" si="31"/>
        <v>11</v>
      </c>
      <c r="R639" s="186"/>
    </row>
    <row r="640" spans="1:18">
      <c r="A640" s="194"/>
      <c r="B640" s="20" t="s">
        <v>263</v>
      </c>
      <c r="C640" s="45" t="s">
        <v>341</v>
      </c>
      <c r="D640" s="85" t="s">
        <v>538</v>
      </c>
      <c r="E640" s="124">
        <v>1</v>
      </c>
      <c r="F640" s="20">
        <v>2</v>
      </c>
      <c r="G640" s="20">
        <v>1</v>
      </c>
      <c r="H640" s="20">
        <v>1</v>
      </c>
      <c r="I640" s="20">
        <v>1</v>
      </c>
      <c r="J640" s="20">
        <v>2</v>
      </c>
      <c r="K640" s="20">
        <v>0</v>
      </c>
      <c r="L640" s="20">
        <v>0</v>
      </c>
      <c r="M640" s="20">
        <v>1</v>
      </c>
      <c r="N640" s="20">
        <v>1</v>
      </c>
      <c r="O640" s="20">
        <v>1</v>
      </c>
      <c r="P640" s="13">
        <f t="shared" si="31"/>
        <v>11</v>
      </c>
      <c r="R640" s="186"/>
    </row>
    <row r="641" spans="1:18" ht="31.5">
      <c r="A641" s="194"/>
      <c r="B641" s="20" t="s">
        <v>265</v>
      </c>
      <c r="C641" s="45" t="s">
        <v>341</v>
      </c>
      <c r="D641" s="85" t="s">
        <v>539</v>
      </c>
      <c r="E641" s="124">
        <v>1</v>
      </c>
      <c r="F641" s="20">
        <v>2</v>
      </c>
      <c r="G641" s="20">
        <v>1</v>
      </c>
      <c r="H641" s="20">
        <v>1</v>
      </c>
      <c r="I641" s="20">
        <v>1</v>
      </c>
      <c r="J641" s="20">
        <v>2</v>
      </c>
      <c r="K641" s="20">
        <v>0</v>
      </c>
      <c r="L641" s="20">
        <v>0</v>
      </c>
      <c r="M641" s="20">
        <v>1</v>
      </c>
      <c r="N641" s="20">
        <v>1</v>
      </c>
      <c r="O641" s="20">
        <v>1</v>
      </c>
      <c r="P641" s="13">
        <f t="shared" si="31"/>
        <v>11</v>
      </c>
      <c r="R641" s="186"/>
    </row>
    <row r="642" spans="1:18" ht="31.5">
      <c r="A642" s="194"/>
      <c r="B642" s="20" t="s">
        <v>267</v>
      </c>
      <c r="C642" s="45" t="s">
        <v>341</v>
      </c>
      <c r="D642" s="85" t="s">
        <v>540</v>
      </c>
      <c r="E642" s="124">
        <v>1</v>
      </c>
      <c r="F642" s="20">
        <v>2</v>
      </c>
      <c r="G642" s="20">
        <v>1</v>
      </c>
      <c r="H642" s="20">
        <v>1</v>
      </c>
      <c r="I642" s="20">
        <v>1</v>
      </c>
      <c r="J642" s="20">
        <v>2</v>
      </c>
      <c r="K642" s="20">
        <v>0</v>
      </c>
      <c r="L642" s="20">
        <v>0</v>
      </c>
      <c r="M642" s="20">
        <v>1</v>
      </c>
      <c r="N642" s="20">
        <v>1</v>
      </c>
      <c r="O642" s="20">
        <v>1</v>
      </c>
      <c r="P642" s="13">
        <f t="shared" si="31"/>
        <v>11</v>
      </c>
      <c r="R642" s="186"/>
    </row>
    <row r="643" spans="1:18">
      <c r="A643" s="194"/>
      <c r="B643" s="20" t="s">
        <v>269</v>
      </c>
      <c r="C643" s="45" t="s">
        <v>885</v>
      </c>
      <c r="D643" s="85" t="s">
        <v>542</v>
      </c>
      <c r="E643" s="124">
        <v>1</v>
      </c>
      <c r="F643" s="20">
        <v>2</v>
      </c>
      <c r="G643" s="20">
        <v>1</v>
      </c>
      <c r="H643" s="20">
        <v>1</v>
      </c>
      <c r="I643" s="20">
        <v>1</v>
      </c>
      <c r="J643" s="20">
        <v>2</v>
      </c>
      <c r="K643" s="20">
        <v>0</v>
      </c>
      <c r="L643" s="20">
        <v>0</v>
      </c>
      <c r="M643" s="20">
        <v>1</v>
      </c>
      <c r="N643" s="20">
        <v>1</v>
      </c>
      <c r="O643" s="20">
        <v>1</v>
      </c>
      <c r="P643" s="13">
        <f t="shared" si="31"/>
        <v>11</v>
      </c>
      <c r="R643" s="186"/>
    </row>
    <row r="644" spans="1:18">
      <c r="A644" s="194"/>
      <c r="B644" s="20" t="s">
        <v>272</v>
      </c>
      <c r="C644" s="45" t="s">
        <v>885</v>
      </c>
      <c r="D644" s="85" t="s">
        <v>543</v>
      </c>
      <c r="E644" s="124">
        <v>1</v>
      </c>
      <c r="F644" s="20">
        <v>2</v>
      </c>
      <c r="G644" s="20">
        <v>1</v>
      </c>
      <c r="H644" s="20">
        <v>1</v>
      </c>
      <c r="I644" s="20">
        <v>1</v>
      </c>
      <c r="J644" s="20">
        <v>2</v>
      </c>
      <c r="K644" s="20">
        <v>0</v>
      </c>
      <c r="L644" s="20">
        <v>0</v>
      </c>
      <c r="M644" s="20">
        <v>1</v>
      </c>
      <c r="N644" s="20">
        <v>1</v>
      </c>
      <c r="O644" s="20">
        <v>1</v>
      </c>
      <c r="P644" s="13">
        <f t="shared" si="31"/>
        <v>11</v>
      </c>
      <c r="R644" s="186"/>
    </row>
    <row r="645" spans="1:18">
      <c r="A645" s="194"/>
      <c r="B645" s="20" t="s">
        <v>275</v>
      </c>
      <c r="C645" s="45" t="s">
        <v>886</v>
      </c>
      <c r="D645" s="85" t="s">
        <v>541</v>
      </c>
      <c r="E645" s="124">
        <v>1</v>
      </c>
      <c r="F645" s="20">
        <v>2</v>
      </c>
      <c r="G645" s="20">
        <v>1</v>
      </c>
      <c r="H645" s="20">
        <v>1</v>
      </c>
      <c r="I645" s="20">
        <v>1</v>
      </c>
      <c r="J645" s="20">
        <v>2</v>
      </c>
      <c r="K645" s="20">
        <v>0</v>
      </c>
      <c r="L645" s="20">
        <v>0</v>
      </c>
      <c r="M645" s="20">
        <v>1</v>
      </c>
      <c r="N645" s="20">
        <v>1</v>
      </c>
      <c r="O645" s="20">
        <v>1</v>
      </c>
      <c r="P645" s="13">
        <f t="shared" si="31"/>
        <v>11</v>
      </c>
      <c r="R645" s="186"/>
    </row>
    <row r="646" spans="1:18">
      <c r="A646" s="194"/>
      <c r="B646" s="20" t="s">
        <v>278</v>
      </c>
      <c r="C646" s="45" t="s">
        <v>885</v>
      </c>
      <c r="D646" s="85" t="s">
        <v>544</v>
      </c>
      <c r="E646" s="124">
        <v>1</v>
      </c>
      <c r="F646" s="20">
        <v>2</v>
      </c>
      <c r="G646" s="20">
        <v>1</v>
      </c>
      <c r="H646" s="20">
        <v>1</v>
      </c>
      <c r="I646" s="20">
        <v>0</v>
      </c>
      <c r="J646" s="20">
        <v>2</v>
      </c>
      <c r="K646" s="20">
        <v>0</v>
      </c>
      <c r="L646" s="20">
        <v>0</v>
      </c>
      <c r="M646" s="20">
        <v>1</v>
      </c>
      <c r="N646" s="20">
        <v>1</v>
      </c>
      <c r="O646" s="20">
        <v>1</v>
      </c>
      <c r="P646" s="13">
        <f t="shared" si="31"/>
        <v>10</v>
      </c>
      <c r="R646" s="186"/>
    </row>
    <row r="647" spans="1:18">
      <c r="A647" s="194"/>
      <c r="B647" s="20" t="s">
        <v>281</v>
      </c>
      <c r="C647" s="45" t="s">
        <v>885</v>
      </c>
      <c r="D647" s="85" t="s">
        <v>545</v>
      </c>
      <c r="E647" s="124">
        <v>1</v>
      </c>
      <c r="F647" s="20">
        <v>2</v>
      </c>
      <c r="G647" s="20">
        <v>1</v>
      </c>
      <c r="H647" s="20">
        <v>1</v>
      </c>
      <c r="I647" s="20">
        <v>0</v>
      </c>
      <c r="J647" s="20">
        <v>2</v>
      </c>
      <c r="K647" s="20">
        <v>0</v>
      </c>
      <c r="L647" s="20">
        <v>0</v>
      </c>
      <c r="M647" s="20">
        <v>1</v>
      </c>
      <c r="N647" s="20">
        <v>1</v>
      </c>
      <c r="O647" s="20">
        <v>1</v>
      </c>
      <c r="P647" s="13">
        <f t="shared" si="31"/>
        <v>10</v>
      </c>
      <c r="R647" s="186"/>
    </row>
    <row r="648" spans="1:18">
      <c r="A648" s="194"/>
      <c r="B648" s="20" t="s">
        <v>283</v>
      </c>
      <c r="C648" s="45" t="s">
        <v>887</v>
      </c>
      <c r="D648" s="85" t="s">
        <v>546</v>
      </c>
      <c r="E648" s="124">
        <v>1</v>
      </c>
      <c r="F648" s="20">
        <v>2</v>
      </c>
      <c r="G648" s="20">
        <v>1</v>
      </c>
      <c r="H648" s="20">
        <v>1</v>
      </c>
      <c r="I648" s="20">
        <v>1</v>
      </c>
      <c r="J648" s="20">
        <v>2</v>
      </c>
      <c r="K648" s="20">
        <v>0</v>
      </c>
      <c r="L648" s="20">
        <v>0</v>
      </c>
      <c r="M648" s="20">
        <v>1</v>
      </c>
      <c r="N648" s="20">
        <v>1</v>
      </c>
      <c r="O648" s="20">
        <v>1</v>
      </c>
      <c r="P648" s="13">
        <f t="shared" si="31"/>
        <v>11</v>
      </c>
      <c r="R648" s="186"/>
    </row>
    <row r="649" spans="1:18" ht="31.5">
      <c r="A649" s="194"/>
      <c r="B649" s="20" t="s">
        <v>286</v>
      </c>
      <c r="C649" s="45" t="s">
        <v>887</v>
      </c>
      <c r="D649" s="85" t="s">
        <v>547</v>
      </c>
      <c r="E649" s="124">
        <v>1</v>
      </c>
      <c r="F649" s="20">
        <v>2</v>
      </c>
      <c r="G649" s="20">
        <v>1</v>
      </c>
      <c r="H649" s="20">
        <v>1</v>
      </c>
      <c r="I649" s="20">
        <v>1</v>
      </c>
      <c r="J649" s="20">
        <v>2</v>
      </c>
      <c r="K649" s="20">
        <v>0</v>
      </c>
      <c r="L649" s="20">
        <v>0</v>
      </c>
      <c r="M649" s="20">
        <v>1</v>
      </c>
      <c r="N649" s="20">
        <v>1</v>
      </c>
      <c r="O649" s="20">
        <v>1</v>
      </c>
      <c r="P649" s="13">
        <f t="shared" si="31"/>
        <v>11</v>
      </c>
      <c r="R649" s="186"/>
    </row>
    <row r="650" spans="1:18" ht="31.5">
      <c r="A650" s="194"/>
      <c r="B650" s="20" t="s">
        <v>288</v>
      </c>
      <c r="C650" s="45" t="s">
        <v>887</v>
      </c>
      <c r="D650" s="85" t="s">
        <v>548</v>
      </c>
      <c r="E650" s="124">
        <v>1</v>
      </c>
      <c r="F650" s="20">
        <v>2</v>
      </c>
      <c r="G650" s="20">
        <v>0</v>
      </c>
      <c r="H650" s="20">
        <v>1</v>
      </c>
      <c r="I650" s="20">
        <v>1</v>
      </c>
      <c r="J650" s="20">
        <v>2</v>
      </c>
      <c r="K650" s="20">
        <v>0</v>
      </c>
      <c r="L650" s="20">
        <v>0</v>
      </c>
      <c r="M650" s="20">
        <v>1</v>
      </c>
      <c r="N650" s="20">
        <v>1</v>
      </c>
      <c r="O650" s="20">
        <v>1</v>
      </c>
      <c r="P650" s="13">
        <f t="shared" si="31"/>
        <v>10</v>
      </c>
      <c r="R650" s="186"/>
    </row>
    <row r="651" spans="1:18" ht="31.5">
      <c r="A651" s="194"/>
      <c r="B651" s="20" t="s">
        <v>291</v>
      </c>
      <c r="C651" s="45" t="s">
        <v>888</v>
      </c>
      <c r="D651" s="85" t="s">
        <v>549</v>
      </c>
      <c r="E651" s="124">
        <v>1</v>
      </c>
      <c r="F651" s="20">
        <v>2</v>
      </c>
      <c r="G651" s="20">
        <v>0</v>
      </c>
      <c r="H651" s="20">
        <v>1</v>
      </c>
      <c r="I651" s="20">
        <v>0</v>
      </c>
      <c r="J651" s="20">
        <v>2</v>
      </c>
      <c r="K651" s="20">
        <v>0</v>
      </c>
      <c r="L651" s="20">
        <v>0</v>
      </c>
      <c r="M651" s="20">
        <v>1</v>
      </c>
      <c r="N651" s="20">
        <v>1</v>
      </c>
      <c r="O651" s="20">
        <v>1</v>
      </c>
      <c r="P651" s="13">
        <f t="shared" si="31"/>
        <v>9</v>
      </c>
      <c r="R651" s="186"/>
    </row>
    <row r="652" spans="1:18" ht="31.5">
      <c r="A652" s="194"/>
      <c r="B652" s="20" t="s">
        <v>293</v>
      </c>
      <c r="C652" s="45" t="s">
        <v>889</v>
      </c>
      <c r="D652" s="85" t="s">
        <v>550</v>
      </c>
      <c r="E652" s="124">
        <v>1</v>
      </c>
      <c r="F652" s="20">
        <v>2</v>
      </c>
      <c r="G652" s="20">
        <v>1</v>
      </c>
      <c r="H652" s="20">
        <v>1</v>
      </c>
      <c r="I652" s="20">
        <v>0</v>
      </c>
      <c r="J652" s="20">
        <v>2</v>
      </c>
      <c r="K652" s="20">
        <v>0</v>
      </c>
      <c r="L652" s="20">
        <v>0</v>
      </c>
      <c r="M652" s="20">
        <v>1</v>
      </c>
      <c r="N652" s="20">
        <v>1</v>
      </c>
      <c r="O652" s="20">
        <v>1</v>
      </c>
      <c r="P652" s="13">
        <f t="shared" si="31"/>
        <v>10</v>
      </c>
      <c r="R652" s="186"/>
    </row>
    <row r="653" spans="1:18">
      <c r="A653" s="194"/>
      <c r="B653" s="20" t="s">
        <v>295</v>
      </c>
      <c r="C653" s="45" t="s">
        <v>889</v>
      </c>
      <c r="D653" s="85" t="s">
        <v>551</v>
      </c>
      <c r="E653" s="124">
        <v>1</v>
      </c>
      <c r="F653" s="20">
        <v>2</v>
      </c>
      <c r="G653" s="20">
        <v>1</v>
      </c>
      <c r="H653" s="20">
        <v>1</v>
      </c>
      <c r="I653" s="20">
        <v>1</v>
      </c>
      <c r="J653" s="20">
        <v>2</v>
      </c>
      <c r="K653" s="20">
        <v>0</v>
      </c>
      <c r="L653" s="20">
        <v>0</v>
      </c>
      <c r="M653" s="20">
        <v>1</v>
      </c>
      <c r="N653" s="20">
        <v>1</v>
      </c>
      <c r="O653" s="20">
        <v>1</v>
      </c>
      <c r="P653" s="13">
        <f t="shared" ref="P653:P676" si="32">SUM(E653:O653)</f>
        <v>11</v>
      </c>
      <c r="R653" s="186"/>
    </row>
    <row r="654" spans="1:18">
      <c r="A654" s="194"/>
      <c r="B654" s="20" t="s">
        <v>297</v>
      </c>
      <c r="C654" s="45" t="s">
        <v>885</v>
      </c>
      <c r="D654" s="85" t="s">
        <v>552</v>
      </c>
      <c r="E654" s="124">
        <v>1</v>
      </c>
      <c r="F654" s="20">
        <v>2</v>
      </c>
      <c r="G654" s="20">
        <v>1</v>
      </c>
      <c r="H654" s="20">
        <v>1</v>
      </c>
      <c r="I654" s="20">
        <v>1</v>
      </c>
      <c r="J654" s="20">
        <v>2</v>
      </c>
      <c r="K654" s="20">
        <v>0</v>
      </c>
      <c r="L654" s="20">
        <v>0</v>
      </c>
      <c r="M654" s="20">
        <v>1</v>
      </c>
      <c r="N654" s="20">
        <v>1</v>
      </c>
      <c r="O654" s="20">
        <v>1</v>
      </c>
      <c r="P654" s="13">
        <f t="shared" si="32"/>
        <v>11</v>
      </c>
      <c r="R654" s="186"/>
    </row>
    <row r="655" spans="1:18">
      <c r="A655" s="194"/>
      <c r="B655" s="20" t="s">
        <v>299</v>
      </c>
      <c r="C655" s="45" t="s">
        <v>404</v>
      </c>
      <c r="D655" s="85" t="s">
        <v>553</v>
      </c>
      <c r="E655" s="124">
        <v>1</v>
      </c>
      <c r="F655" s="20">
        <v>2</v>
      </c>
      <c r="G655" s="20">
        <v>1</v>
      </c>
      <c r="H655" s="20">
        <v>1</v>
      </c>
      <c r="I655" s="20">
        <v>1</v>
      </c>
      <c r="J655" s="20">
        <v>2</v>
      </c>
      <c r="K655" s="20">
        <v>0</v>
      </c>
      <c r="L655" s="20">
        <v>0</v>
      </c>
      <c r="M655" s="20">
        <v>1</v>
      </c>
      <c r="N655" s="20">
        <v>1</v>
      </c>
      <c r="O655" s="20">
        <v>1</v>
      </c>
      <c r="P655" s="13">
        <f t="shared" si="32"/>
        <v>11</v>
      </c>
      <c r="R655" s="186"/>
    </row>
    <row r="656" spans="1:18">
      <c r="A656" s="194"/>
      <c r="B656" s="20" t="s">
        <v>301</v>
      </c>
      <c r="C656" s="45" t="s">
        <v>890</v>
      </c>
      <c r="D656" s="85" t="s">
        <v>554</v>
      </c>
      <c r="E656" s="124">
        <v>1</v>
      </c>
      <c r="F656" s="20">
        <v>2</v>
      </c>
      <c r="G656" s="20">
        <v>1</v>
      </c>
      <c r="H656" s="20">
        <v>1</v>
      </c>
      <c r="I656" s="20">
        <v>0</v>
      </c>
      <c r="J656" s="20">
        <v>2</v>
      </c>
      <c r="K656" s="20">
        <v>0</v>
      </c>
      <c r="L656" s="20">
        <v>0</v>
      </c>
      <c r="M656" s="20">
        <v>1</v>
      </c>
      <c r="N656" s="20">
        <v>1</v>
      </c>
      <c r="O656" s="20">
        <v>1</v>
      </c>
      <c r="P656" s="13">
        <f t="shared" si="32"/>
        <v>10</v>
      </c>
      <c r="R656" s="186"/>
    </row>
    <row r="657" spans="1:18" ht="31.5">
      <c r="A657" s="194"/>
      <c r="B657" s="20" t="s">
        <v>304</v>
      </c>
      <c r="C657" s="45" t="s">
        <v>885</v>
      </c>
      <c r="D657" s="85" t="s">
        <v>555</v>
      </c>
      <c r="E657" s="124">
        <v>1</v>
      </c>
      <c r="F657" s="20">
        <v>2</v>
      </c>
      <c r="G657" s="20">
        <v>1</v>
      </c>
      <c r="H657" s="20">
        <v>1</v>
      </c>
      <c r="I657" s="20">
        <v>1</v>
      </c>
      <c r="J657" s="20">
        <v>2</v>
      </c>
      <c r="K657" s="20">
        <v>0</v>
      </c>
      <c r="L657" s="20">
        <v>0</v>
      </c>
      <c r="M657" s="20">
        <v>1</v>
      </c>
      <c r="N657" s="20">
        <v>1</v>
      </c>
      <c r="O657" s="20">
        <v>1</v>
      </c>
      <c r="P657" s="13">
        <f t="shared" si="32"/>
        <v>11</v>
      </c>
      <c r="R657" s="186"/>
    </row>
    <row r="658" spans="1:18" ht="31.5">
      <c r="A658" s="194"/>
      <c r="B658" s="20" t="s">
        <v>306</v>
      </c>
      <c r="C658" s="45" t="s">
        <v>885</v>
      </c>
      <c r="D658" s="85" t="s">
        <v>556</v>
      </c>
      <c r="E658" s="124">
        <v>1</v>
      </c>
      <c r="F658" s="20">
        <v>2</v>
      </c>
      <c r="G658" s="20">
        <v>1</v>
      </c>
      <c r="H658" s="20">
        <v>1</v>
      </c>
      <c r="I658" s="20">
        <v>0</v>
      </c>
      <c r="J658" s="20">
        <v>2</v>
      </c>
      <c r="K658" s="20">
        <v>0</v>
      </c>
      <c r="L658" s="20">
        <v>0</v>
      </c>
      <c r="M658" s="20">
        <v>1</v>
      </c>
      <c r="N658" s="20">
        <v>1</v>
      </c>
      <c r="O658" s="20">
        <v>1</v>
      </c>
      <c r="P658" s="13">
        <f t="shared" si="32"/>
        <v>10</v>
      </c>
      <c r="R658" s="186"/>
    </row>
    <row r="659" spans="1:18" ht="31.5">
      <c r="A659" s="194"/>
      <c r="B659" s="20" t="s">
        <v>309</v>
      </c>
      <c r="C659" s="45" t="s">
        <v>891</v>
      </c>
      <c r="D659" s="85" t="s">
        <v>557</v>
      </c>
      <c r="E659" s="124">
        <v>1</v>
      </c>
      <c r="F659" s="20">
        <v>2</v>
      </c>
      <c r="G659" s="20">
        <v>1</v>
      </c>
      <c r="H659" s="20">
        <v>1</v>
      </c>
      <c r="I659" s="20">
        <v>0</v>
      </c>
      <c r="J659" s="20">
        <v>2</v>
      </c>
      <c r="K659" s="20">
        <v>0</v>
      </c>
      <c r="L659" s="20">
        <v>0</v>
      </c>
      <c r="M659" s="20">
        <v>1</v>
      </c>
      <c r="N659" s="20">
        <v>1</v>
      </c>
      <c r="O659" s="20">
        <v>1</v>
      </c>
      <c r="P659" s="13">
        <f t="shared" si="32"/>
        <v>10</v>
      </c>
      <c r="R659" s="186"/>
    </row>
    <row r="660" spans="1:18" ht="31.5">
      <c r="A660" s="194"/>
      <c r="B660" s="20" t="s">
        <v>312</v>
      </c>
      <c r="C660" s="45" t="s">
        <v>891</v>
      </c>
      <c r="D660" s="85" t="s">
        <v>558</v>
      </c>
      <c r="E660" s="124">
        <v>1</v>
      </c>
      <c r="F660" s="20">
        <v>2</v>
      </c>
      <c r="G660" s="20">
        <v>1</v>
      </c>
      <c r="H660" s="20">
        <v>1</v>
      </c>
      <c r="I660" s="20">
        <v>1</v>
      </c>
      <c r="J660" s="20">
        <v>2</v>
      </c>
      <c r="K660" s="20">
        <v>0</v>
      </c>
      <c r="L660" s="20">
        <v>0</v>
      </c>
      <c r="M660" s="20">
        <v>1</v>
      </c>
      <c r="N660" s="20">
        <v>1</v>
      </c>
      <c r="O660" s="20">
        <v>1</v>
      </c>
      <c r="P660" s="13">
        <f t="shared" si="32"/>
        <v>11</v>
      </c>
      <c r="R660" s="186"/>
    </row>
    <row r="661" spans="1:18">
      <c r="A661" s="194"/>
      <c r="B661" s="20" t="s">
        <v>314</v>
      </c>
      <c r="C661" s="45" t="s">
        <v>892</v>
      </c>
      <c r="D661" s="85" t="s">
        <v>559</v>
      </c>
      <c r="E661" s="124">
        <v>1</v>
      </c>
      <c r="F661" s="20">
        <v>2</v>
      </c>
      <c r="G661" s="20">
        <v>1</v>
      </c>
      <c r="H661" s="20">
        <v>1</v>
      </c>
      <c r="I661" s="20">
        <v>0</v>
      </c>
      <c r="J661" s="20">
        <v>2</v>
      </c>
      <c r="K661" s="20">
        <v>0</v>
      </c>
      <c r="L661" s="20">
        <v>0</v>
      </c>
      <c r="M661" s="20">
        <v>1</v>
      </c>
      <c r="N661" s="20">
        <v>1</v>
      </c>
      <c r="O661" s="20">
        <v>1</v>
      </c>
      <c r="P661" s="13">
        <f t="shared" si="32"/>
        <v>10</v>
      </c>
      <c r="R661" s="186"/>
    </row>
    <row r="662" spans="1:18">
      <c r="A662" s="194"/>
      <c r="B662" s="20" t="s">
        <v>317</v>
      </c>
      <c r="C662" s="45" t="s">
        <v>276</v>
      </c>
      <c r="D662" s="85" t="s">
        <v>560</v>
      </c>
      <c r="E662" s="124">
        <v>1</v>
      </c>
      <c r="F662" s="20">
        <v>2</v>
      </c>
      <c r="G662" s="20">
        <v>1</v>
      </c>
      <c r="H662" s="20">
        <v>1</v>
      </c>
      <c r="I662" s="20">
        <v>0</v>
      </c>
      <c r="J662" s="20">
        <v>2</v>
      </c>
      <c r="K662" s="20">
        <v>0</v>
      </c>
      <c r="L662" s="20">
        <v>0</v>
      </c>
      <c r="M662" s="20">
        <v>1</v>
      </c>
      <c r="N662" s="20">
        <v>1</v>
      </c>
      <c r="O662" s="20">
        <v>1</v>
      </c>
      <c r="P662" s="13">
        <f t="shared" si="32"/>
        <v>10</v>
      </c>
      <c r="R662" s="186"/>
    </row>
    <row r="663" spans="1:18">
      <c r="A663" s="194"/>
      <c r="B663" s="20" t="s">
        <v>319</v>
      </c>
      <c r="C663" s="45" t="s">
        <v>892</v>
      </c>
      <c r="D663" s="85" t="s">
        <v>561</v>
      </c>
      <c r="E663" s="124">
        <v>1</v>
      </c>
      <c r="F663" s="20">
        <v>2</v>
      </c>
      <c r="G663" s="20">
        <v>1</v>
      </c>
      <c r="H663" s="20">
        <v>1</v>
      </c>
      <c r="I663" s="20">
        <v>0</v>
      </c>
      <c r="J663" s="20">
        <v>2</v>
      </c>
      <c r="K663" s="20">
        <v>0</v>
      </c>
      <c r="L663" s="20">
        <v>0</v>
      </c>
      <c r="M663" s="20">
        <v>1</v>
      </c>
      <c r="N663" s="20">
        <v>1</v>
      </c>
      <c r="O663" s="20">
        <v>1</v>
      </c>
      <c r="P663" s="13">
        <f t="shared" si="32"/>
        <v>10</v>
      </c>
      <c r="R663" s="186"/>
    </row>
    <row r="664" spans="1:18">
      <c r="A664" s="194"/>
      <c r="B664" s="20" t="s">
        <v>321</v>
      </c>
      <c r="C664" s="45" t="s">
        <v>276</v>
      </c>
      <c r="D664" s="85" t="s">
        <v>562</v>
      </c>
      <c r="E664" s="124">
        <v>1</v>
      </c>
      <c r="F664" s="20">
        <v>2</v>
      </c>
      <c r="G664" s="20">
        <v>1</v>
      </c>
      <c r="H664" s="20">
        <v>1</v>
      </c>
      <c r="I664" s="20">
        <v>0</v>
      </c>
      <c r="J664" s="20">
        <v>2</v>
      </c>
      <c r="K664" s="20">
        <v>0</v>
      </c>
      <c r="L664" s="20">
        <v>0</v>
      </c>
      <c r="M664" s="20">
        <v>1</v>
      </c>
      <c r="N664" s="20">
        <v>1</v>
      </c>
      <c r="O664" s="20">
        <v>1</v>
      </c>
      <c r="P664" s="13">
        <f t="shared" si="32"/>
        <v>10</v>
      </c>
      <c r="R664" s="186"/>
    </row>
    <row r="665" spans="1:18">
      <c r="A665" s="194"/>
      <c r="B665" s="20" t="s">
        <v>324</v>
      </c>
      <c r="C665" s="45" t="s">
        <v>893</v>
      </c>
      <c r="D665" s="85" t="s">
        <v>563</v>
      </c>
      <c r="E665" s="124">
        <v>1</v>
      </c>
      <c r="F665" s="20">
        <v>2</v>
      </c>
      <c r="G665" s="20">
        <v>1</v>
      </c>
      <c r="H665" s="20">
        <v>1</v>
      </c>
      <c r="I665" s="20">
        <v>0</v>
      </c>
      <c r="J665" s="20">
        <v>2</v>
      </c>
      <c r="K665" s="20">
        <v>0</v>
      </c>
      <c r="L665" s="20">
        <v>0</v>
      </c>
      <c r="M665" s="20">
        <v>1</v>
      </c>
      <c r="N665" s="20">
        <v>1</v>
      </c>
      <c r="O665" s="20">
        <v>1</v>
      </c>
      <c r="P665" s="13">
        <f t="shared" si="32"/>
        <v>10</v>
      </c>
      <c r="R665" s="186"/>
    </row>
    <row r="666" spans="1:18">
      <c r="A666" s="194"/>
      <c r="B666" s="20" t="s">
        <v>326</v>
      </c>
      <c r="C666" s="45" t="s">
        <v>893</v>
      </c>
      <c r="D666" s="85" t="s">
        <v>564</v>
      </c>
      <c r="E666" s="124">
        <v>1</v>
      </c>
      <c r="F666" s="20">
        <v>2</v>
      </c>
      <c r="G666" s="20">
        <v>1</v>
      </c>
      <c r="H666" s="20">
        <v>1</v>
      </c>
      <c r="I666" s="20">
        <v>0</v>
      </c>
      <c r="J666" s="20">
        <v>2</v>
      </c>
      <c r="K666" s="20">
        <v>0</v>
      </c>
      <c r="L666" s="20">
        <v>0</v>
      </c>
      <c r="M666" s="20">
        <v>1</v>
      </c>
      <c r="N666" s="20">
        <v>1</v>
      </c>
      <c r="O666" s="20">
        <v>1</v>
      </c>
      <c r="P666" s="13">
        <f t="shared" si="32"/>
        <v>10</v>
      </c>
      <c r="R666" s="186"/>
    </row>
    <row r="667" spans="1:18">
      <c r="A667" s="194"/>
      <c r="B667" s="20" t="s">
        <v>328</v>
      </c>
      <c r="C667" s="45" t="s">
        <v>893</v>
      </c>
      <c r="D667" s="85" t="s">
        <v>566</v>
      </c>
      <c r="E667" s="124">
        <v>1</v>
      </c>
      <c r="F667" s="20">
        <v>2</v>
      </c>
      <c r="G667" s="20">
        <v>1</v>
      </c>
      <c r="H667" s="20">
        <v>1</v>
      </c>
      <c r="I667" s="20">
        <v>0</v>
      </c>
      <c r="J667" s="20">
        <v>2</v>
      </c>
      <c r="K667" s="20">
        <v>0</v>
      </c>
      <c r="L667" s="20">
        <v>0</v>
      </c>
      <c r="M667" s="20">
        <v>1</v>
      </c>
      <c r="N667" s="20">
        <v>1</v>
      </c>
      <c r="O667" s="20">
        <v>1</v>
      </c>
      <c r="P667" s="13">
        <f t="shared" si="32"/>
        <v>10</v>
      </c>
      <c r="R667" s="186"/>
    </row>
    <row r="668" spans="1:18">
      <c r="A668" s="194"/>
      <c r="B668" s="20" t="s">
        <v>330</v>
      </c>
      <c r="C668" s="45" t="s">
        <v>892</v>
      </c>
      <c r="D668" s="85" t="s">
        <v>565</v>
      </c>
      <c r="E668" s="124">
        <v>1</v>
      </c>
      <c r="F668" s="20">
        <v>2</v>
      </c>
      <c r="G668" s="20">
        <v>1</v>
      </c>
      <c r="H668" s="20">
        <v>1</v>
      </c>
      <c r="I668" s="20">
        <v>0</v>
      </c>
      <c r="J668" s="20">
        <v>2</v>
      </c>
      <c r="K668" s="20">
        <v>0</v>
      </c>
      <c r="L668" s="20">
        <v>0</v>
      </c>
      <c r="M668" s="20">
        <v>1</v>
      </c>
      <c r="N668" s="20">
        <v>1</v>
      </c>
      <c r="O668" s="20">
        <v>1</v>
      </c>
      <c r="P668" s="13">
        <f t="shared" si="32"/>
        <v>10</v>
      </c>
      <c r="R668" s="186"/>
    </row>
    <row r="669" spans="1:18" ht="31.5">
      <c r="A669" s="194"/>
      <c r="B669" s="20" t="s">
        <v>332</v>
      </c>
      <c r="C669" s="45" t="s">
        <v>889</v>
      </c>
      <c r="D669" s="85" t="s">
        <v>567</v>
      </c>
      <c r="E669" s="124">
        <v>1</v>
      </c>
      <c r="F669" s="20">
        <v>2</v>
      </c>
      <c r="G669" s="20">
        <v>1</v>
      </c>
      <c r="H669" s="20">
        <v>1</v>
      </c>
      <c r="I669" s="20">
        <v>0</v>
      </c>
      <c r="J669" s="20">
        <v>2</v>
      </c>
      <c r="K669" s="20">
        <v>0</v>
      </c>
      <c r="L669" s="20">
        <v>0</v>
      </c>
      <c r="M669" s="20">
        <v>1</v>
      </c>
      <c r="N669" s="20">
        <v>1</v>
      </c>
      <c r="O669" s="20">
        <v>1</v>
      </c>
      <c r="P669" s="13">
        <f t="shared" si="32"/>
        <v>10</v>
      </c>
      <c r="R669" s="186"/>
    </row>
    <row r="670" spans="1:18" ht="31.5">
      <c r="A670" s="194"/>
      <c r="B670" s="20" t="s">
        <v>335</v>
      </c>
      <c r="C670" s="45" t="s">
        <v>891</v>
      </c>
      <c r="D670" s="85" t="s">
        <v>568</v>
      </c>
      <c r="E670" s="124">
        <v>1</v>
      </c>
      <c r="F670" s="20">
        <v>2</v>
      </c>
      <c r="G670" s="20">
        <v>1</v>
      </c>
      <c r="H670" s="20">
        <v>1</v>
      </c>
      <c r="I670" s="20">
        <v>0</v>
      </c>
      <c r="J670" s="20">
        <v>2</v>
      </c>
      <c r="K670" s="20">
        <v>0</v>
      </c>
      <c r="L670" s="20">
        <v>0</v>
      </c>
      <c r="M670" s="20">
        <v>1</v>
      </c>
      <c r="N670" s="20">
        <v>1</v>
      </c>
      <c r="O670" s="20">
        <v>1</v>
      </c>
      <c r="P670" s="13">
        <f t="shared" si="32"/>
        <v>10</v>
      </c>
      <c r="R670" s="186"/>
    </row>
    <row r="671" spans="1:18">
      <c r="A671" s="194"/>
      <c r="B671" s="20" t="s">
        <v>337</v>
      </c>
      <c r="C671" s="45" t="s">
        <v>276</v>
      </c>
      <c r="D671" s="85" t="s">
        <v>569</v>
      </c>
      <c r="E671" s="124">
        <v>1</v>
      </c>
      <c r="F671" s="20">
        <v>2</v>
      </c>
      <c r="G671" s="20">
        <v>1</v>
      </c>
      <c r="H671" s="20">
        <v>1</v>
      </c>
      <c r="I671" s="20">
        <v>0</v>
      </c>
      <c r="J671" s="20">
        <v>2</v>
      </c>
      <c r="K671" s="20">
        <v>0</v>
      </c>
      <c r="L671" s="20">
        <v>0</v>
      </c>
      <c r="M671" s="20">
        <v>1</v>
      </c>
      <c r="N671" s="20">
        <v>1</v>
      </c>
      <c r="O671" s="20">
        <v>1</v>
      </c>
      <c r="P671" s="13">
        <f t="shared" si="32"/>
        <v>10</v>
      </c>
      <c r="R671" s="186"/>
    </row>
    <row r="672" spans="1:18">
      <c r="A672" s="194"/>
      <c r="B672" s="20" t="s">
        <v>340</v>
      </c>
      <c r="C672" s="45" t="s">
        <v>456</v>
      </c>
      <c r="D672" s="85" t="s">
        <v>570</v>
      </c>
      <c r="E672" s="124">
        <v>1</v>
      </c>
      <c r="F672" s="20">
        <v>2</v>
      </c>
      <c r="G672" s="20">
        <v>1</v>
      </c>
      <c r="H672" s="20">
        <v>1</v>
      </c>
      <c r="I672" s="20">
        <v>0</v>
      </c>
      <c r="J672" s="20">
        <v>2</v>
      </c>
      <c r="K672" s="20">
        <v>0</v>
      </c>
      <c r="L672" s="20">
        <v>0</v>
      </c>
      <c r="M672" s="20">
        <v>1</v>
      </c>
      <c r="N672" s="20">
        <v>1</v>
      </c>
      <c r="O672" s="20">
        <v>1</v>
      </c>
      <c r="P672" s="13">
        <f t="shared" si="32"/>
        <v>10</v>
      </c>
      <c r="R672" s="186"/>
    </row>
    <row r="673" spans="1:19">
      <c r="A673" s="194"/>
      <c r="B673" s="20" t="s">
        <v>343</v>
      </c>
      <c r="C673" s="45" t="s">
        <v>894</v>
      </c>
      <c r="D673" s="85" t="s">
        <v>571</v>
      </c>
      <c r="E673" s="124">
        <v>1</v>
      </c>
      <c r="F673" s="20">
        <v>2</v>
      </c>
      <c r="G673" s="20">
        <v>1</v>
      </c>
      <c r="H673" s="20">
        <v>1</v>
      </c>
      <c r="I673" s="20">
        <v>0</v>
      </c>
      <c r="J673" s="20">
        <v>2</v>
      </c>
      <c r="K673" s="20">
        <v>0</v>
      </c>
      <c r="L673" s="20">
        <v>0</v>
      </c>
      <c r="M673" s="20">
        <v>1</v>
      </c>
      <c r="N673" s="20">
        <v>1</v>
      </c>
      <c r="O673" s="20">
        <v>1</v>
      </c>
      <c r="P673" s="13">
        <f t="shared" si="32"/>
        <v>10</v>
      </c>
      <c r="R673" s="186"/>
    </row>
    <row r="674" spans="1:19">
      <c r="A674" s="194"/>
      <c r="B674" s="20" t="s">
        <v>346</v>
      </c>
      <c r="C674" s="45" t="s">
        <v>895</v>
      </c>
      <c r="D674" s="85" t="s">
        <v>572</v>
      </c>
      <c r="E674" s="124">
        <v>1</v>
      </c>
      <c r="F674" s="20">
        <v>2</v>
      </c>
      <c r="G674" s="20">
        <v>1</v>
      </c>
      <c r="H674" s="20">
        <v>1</v>
      </c>
      <c r="I674" s="20">
        <v>0</v>
      </c>
      <c r="J674" s="20">
        <v>2</v>
      </c>
      <c r="K674" s="20">
        <v>0</v>
      </c>
      <c r="L674" s="20">
        <v>0</v>
      </c>
      <c r="M674" s="20">
        <v>1</v>
      </c>
      <c r="N674" s="20">
        <v>1</v>
      </c>
      <c r="O674" s="20">
        <v>1</v>
      </c>
      <c r="P674" s="13">
        <f t="shared" si="32"/>
        <v>10</v>
      </c>
      <c r="R674" s="186"/>
    </row>
    <row r="675" spans="1:19">
      <c r="A675" s="194"/>
      <c r="B675" s="20" t="s">
        <v>348</v>
      </c>
      <c r="C675" s="45" t="s">
        <v>895</v>
      </c>
      <c r="D675" s="85" t="s">
        <v>573</v>
      </c>
      <c r="E675" s="124">
        <v>1</v>
      </c>
      <c r="F675" s="20">
        <v>2</v>
      </c>
      <c r="G675" s="20">
        <v>1</v>
      </c>
      <c r="H675" s="20">
        <v>1</v>
      </c>
      <c r="I675" s="20">
        <v>0</v>
      </c>
      <c r="J675" s="20">
        <v>2</v>
      </c>
      <c r="K675" s="20">
        <v>0</v>
      </c>
      <c r="L675" s="20">
        <v>0</v>
      </c>
      <c r="M675" s="20">
        <v>1</v>
      </c>
      <c r="N675" s="20">
        <v>1</v>
      </c>
      <c r="O675" s="20">
        <v>1</v>
      </c>
      <c r="P675" s="13">
        <f t="shared" si="32"/>
        <v>10</v>
      </c>
      <c r="R675" s="186"/>
    </row>
    <row r="676" spans="1:19">
      <c r="A676" s="195"/>
      <c r="C676" s="45" t="s">
        <v>880</v>
      </c>
      <c r="D676" s="85" t="s">
        <v>896</v>
      </c>
      <c r="E676" s="124">
        <v>1</v>
      </c>
      <c r="F676" s="20">
        <v>2</v>
      </c>
      <c r="G676" s="20">
        <v>1</v>
      </c>
      <c r="H676" s="20">
        <v>1</v>
      </c>
      <c r="I676" s="20">
        <v>1</v>
      </c>
      <c r="J676" s="20">
        <v>2</v>
      </c>
      <c r="K676" s="20">
        <v>0</v>
      </c>
      <c r="L676" s="20">
        <v>0</v>
      </c>
      <c r="M676" s="20">
        <v>1</v>
      </c>
      <c r="N676" s="20">
        <v>1</v>
      </c>
      <c r="O676" s="20">
        <v>1</v>
      </c>
      <c r="P676" s="13">
        <f t="shared" si="32"/>
        <v>11</v>
      </c>
      <c r="R676" s="187"/>
    </row>
    <row r="677" spans="1:19">
      <c r="A677" s="193">
        <v>80</v>
      </c>
      <c r="D677" s="87" t="s">
        <v>505</v>
      </c>
      <c r="E677" s="80"/>
      <c r="N677" s="62"/>
      <c r="O677" s="62"/>
      <c r="P677" s="13">
        <f t="shared" ref="P677:P708" si="33">SUM(E677:O677)</f>
        <v>0</v>
      </c>
      <c r="R677" s="185">
        <v>658336</v>
      </c>
      <c r="S677" s="144"/>
    </row>
    <row r="678" spans="1:19" ht="31.5">
      <c r="A678" s="194"/>
      <c r="B678" s="20" t="s">
        <v>4</v>
      </c>
      <c r="C678" s="45" t="s">
        <v>315</v>
      </c>
      <c r="D678" s="85" t="s">
        <v>574</v>
      </c>
      <c r="E678" s="124">
        <v>1</v>
      </c>
      <c r="F678" s="20">
        <v>2</v>
      </c>
      <c r="G678" s="20">
        <v>1</v>
      </c>
      <c r="H678" s="20">
        <v>1</v>
      </c>
      <c r="I678" s="20">
        <v>0</v>
      </c>
      <c r="J678" s="20">
        <v>2</v>
      </c>
      <c r="K678" s="20">
        <v>0</v>
      </c>
      <c r="L678" s="20">
        <v>0</v>
      </c>
      <c r="M678" s="20">
        <v>1</v>
      </c>
      <c r="N678" s="20">
        <v>1</v>
      </c>
      <c r="O678" s="20">
        <v>1</v>
      </c>
      <c r="P678" s="13">
        <f t="shared" si="33"/>
        <v>10</v>
      </c>
      <c r="R678" s="186"/>
    </row>
    <row r="679" spans="1:19" ht="31.5">
      <c r="A679" s="194"/>
      <c r="B679" s="20" t="s">
        <v>5</v>
      </c>
      <c r="C679" s="45" t="s">
        <v>315</v>
      </c>
      <c r="D679" s="85" t="s">
        <v>575</v>
      </c>
      <c r="E679" s="124">
        <v>1</v>
      </c>
      <c r="F679" s="20">
        <v>2</v>
      </c>
      <c r="G679" s="20">
        <v>1</v>
      </c>
      <c r="H679" s="20">
        <v>1</v>
      </c>
      <c r="I679" s="20">
        <v>0</v>
      </c>
      <c r="J679" s="20">
        <v>2</v>
      </c>
      <c r="K679" s="20">
        <v>0</v>
      </c>
      <c r="L679" s="20">
        <v>0</v>
      </c>
      <c r="M679" s="20">
        <v>1</v>
      </c>
      <c r="N679" s="20">
        <v>1</v>
      </c>
      <c r="O679" s="20">
        <v>1</v>
      </c>
      <c r="P679" s="13">
        <f t="shared" si="33"/>
        <v>10</v>
      </c>
      <c r="R679" s="186"/>
    </row>
    <row r="680" spans="1:19" ht="24" customHeight="1">
      <c r="A680" s="194"/>
      <c r="B680" s="20" t="s">
        <v>6</v>
      </c>
      <c r="C680" s="45" t="s">
        <v>322</v>
      </c>
      <c r="D680" s="85" t="s">
        <v>576</v>
      </c>
      <c r="E680" s="124">
        <v>1</v>
      </c>
      <c r="F680" s="20">
        <v>2</v>
      </c>
      <c r="G680" s="20">
        <v>1</v>
      </c>
      <c r="H680" s="20">
        <v>1</v>
      </c>
      <c r="I680" s="20">
        <v>0</v>
      </c>
      <c r="J680" s="20">
        <v>2</v>
      </c>
      <c r="K680" s="20">
        <v>0</v>
      </c>
      <c r="L680" s="20">
        <v>0</v>
      </c>
      <c r="M680" s="20">
        <v>1</v>
      </c>
      <c r="N680" s="20">
        <v>1</v>
      </c>
      <c r="O680" s="20">
        <v>1</v>
      </c>
      <c r="P680" s="13">
        <f t="shared" si="33"/>
        <v>10</v>
      </c>
      <c r="R680" s="186"/>
    </row>
    <row r="681" spans="1:19" ht="30" customHeight="1">
      <c r="A681" s="194"/>
      <c r="B681" s="20" t="s">
        <v>7</v>
      </c>
      <c r="C681" s="45" t="s">
        <v>322</v>
      </c>
      <c r="D681" s="85" t="s">
        <v>577</v>
      </c>
      <c r="E681" s="124">
        <v>1</v>
      </c>
      <c r="F681" s="20">
        <v>2</v>
      </c>
      <c r="G681" s="20">
        <v>1</v>
      </c>
      <c r="H681" s="20">
        <v>1</v>
      </c>
      <c r="I681" s="20">
        <v>0</v>
      </c>
      <c r="J681" s="20">
        <v>2</v>
      </c>
      <c r="K681" s="20">
        <v>0</v>
      </c>
      <c r="L681" s="20">
        <v>0</v>
      </c>
      <c r="M681" s="20">
        <v>1</v>
      </c>
      <c r="N681" s="20">
        <v>1</v>
      </c>
      <c r="O681" s="20">
        <v>1</v>
      </c>
      <c r="P681" s="13">
        <f t="shared" si="33"/>
        <v>10</v>
      </c>
      <c r="R681" s="186"/>
    </row>
    <row r="682" spans="1:19" ht="32.25" customHeight="1">
      <c r="A682" s="194"/>
      <c r="B682" s="20" t="s">
        <v>8</v>
      </c>
      <c r="C682" s="45" t="s">
        <v>338</v>
      </c>
      <c r="D682" s="85" t="s">
        <v>578</v>
      </c>
      <c r="E682" s="124">
        <v>1</v>
      </c>
      <c r="F682" s="20">
        <v>2</v>
      </c>
      <c r="G682" s="20">
        <v>1</v>
      </c>
      <c r="H682" s="20">
        <v>1</v>
      </c>
      <c r="I682" s="20">
        <v>0</v>
      </c>
      <c r="J682" s="20">
        <v>2</v>
      </c>
      <c r="K682" s="20">
        <v>0</v>
      </c>
      <c r="L682" s="20">
        <v>0</v>
      </c>
      <c r="M682" s="20">
        <v>1</v>
      </c>
      <c r="N682" s="20">
        <v>1</v>
      </c>
      <c r="O682" s="20">
        <v>1</v>
      </c>
      <c r="P682" s="13">
        <f t="shared" si="33"/>
        <v>10</v>
      </c>
      <c r="R682" s="186"/>
    </row>
    <row r="683" spans="1:19" ht="39" customHeight="1">
      <c r="A683" s="194"/>
      <c r="B683" s="20" t="s">
        <v>9</v>
      </c>
      <c r="C683" s="45" t="s">
        <v>338</v>
      </c>
      <c r="D683" s="85" t="s">
        <v>579</v>
      </c>
      <c r="E683" s="124">
        <v>1</v>
      </c>
      <c r="F683" s="20">
        <v>2</v>
      </c>
      <c r="G683" s="20">
        <v>1</v>
      </c>
      <c r="H683" s="20">
        <v>1</v>
      </c>
      <c r="I683" s="20">
        <v>0</v>
      </c>
      <c r="J683" s="20">
        <v>2</v>
      </c>
      <c r="K683" s="20">
        <v>0</v>
      </c>
      <c r="L683" s="20">
        <v>0</v>
      </c>
      <c r="M683" s="20">
        <v>1</v>
      </c>
      <c r="N683" s="20">
        <v>1</v>
      </c>
      <c r="O683" s="20">
        <v>1</v>
      </c>
      <c r="P683" s="13">
        <f t="shared" si="33"/>
        <v>10</v>
      </c>
      <c r="R683" s="186"/>
    </row>
    <row r="684" spans="1:19">
      <c r="A684" s="194"/>
      <c r="B684" s="20" t="s">
        <v>10</v>
      </c>
      <c r="C684" s="45" t="s">
        <v>338</v>
      </c>
      <c r="D684" s="85" t="s">
        <v>580</v>
      </c>
      <c r="E684" s="124">
        <v>1</v>
      </c>
      <c r="F684" s="20">
        <v>2</v>
      </c>
      <c r="G684" s="20">
        <v>1</v>
      </c>
      <c r="H684" s="20">
        <v>1</v>
      </c>
      <c r="I684" s="20">
        <v>0</v>
      </c>
      <c r="J684" s="20">
        <v>2</v>
      </c>
      <c r="K684" s="20">
        <v>0</v>
      </c>
      <c r="L684" s="20">
        <v>0</v>
      </c>
      <c r="M684" s="20">
        <v>1</v>
      </c>
      <c r="N684" s="20">
        <v>1</v>
      </c>
      <c r="O684" s="20">
        <v>1</v>
      </c>
      <c r="P684" s="13">
        <f t="shared" si="33"/>
        <v>10</v>
      </c>
      <c r="R684" s="186"/>
    </row>
    <row r="685" spans="1:19">
      <c r="A685" s="194"/>
      <c r="B685" s="20" t="s">
        <v>11</v>
      </c>
      <c r="C685" s="45" t="s">
        <v>338</v>
      </c>
      <c r="D685" s="85" t="s">
        <v>581</v>
      </c>
      <c r="E685" s="124">
        <v>1</v>
      </c>
      <c r="F685" s="20">
        <v>2</v>
      </c>
      <c r="G685" s="20">
        <v>1</v>
      </c>
      <c r="H685" s="20">
        <v>1</v>
      </c>
      <c r="I685" s="20">
        <v>0</v>
      </c>
      <c r="J685" s="20">
        <v>2</v>
      </c>
      <c r="K685" s="20">
        <v>0</v>
      </c>
      <c r="L685" s="20">
        <v>0</v>
      </c>
      <c r="M685" s="20">
        <v>1</v>
      </c>
      <c r="N685" s="20">
        <v>1</v>
      </c>
      <c r="O685" s="20">
        <v>1</v>
      </c>
      <c r="P685" s="13">
        <f t="shared" si="33"/>
        <v>10</v>
      </c>
      <c r="R685" s="186"/>
    </row>
    <row r="686" spans="1:19" ht="31.5">
      <c r="A686" s="194"/>
      <c r="B686" s="20" t="s">
        <v>12</v>
      </c>
      <c r="C686" s="45" t="s">
        <v>338</v>
      </c>
      <c r="D686" s="85" t="s">
        <v>582</v>
      </c>
      <c r="E686" s="124">
        <v>1</v>
      </c>
      <c r="F686" s="20">
        <v>2</v>
      </c>
      <c r="G686" s="20">
        <v>1</v>
      </c>
      <c r="H686" s="20">
        <v>1</v>
      </c>
      <c r="I686" s="20">
        <v>0</v>
      </c>
      <c r="J686" s="20">
        <v>2</v>
      </c>
      <c r="K686" s="20">
        <v>0</v>
      </c>
      <c r="L686" s="20">
        <v>0</v>
      </c>
      <c r="M686" s="20">
        <v>1</v>
      </c>
      <c r="N686" s="20">
        <v>1</v>
      </c>
      <c r="O686" s="20">
        <v>1</v>
      </c>
      <c r="P686" s="13">
        <f t="shared" si="33"/>
        <v>10</v>
      </c>
      <c r="R686" s="186"/>
    </row>
    <row r="687" spans="1:19" ht="31.5">
      <c r="A687" s="194"/>
      <c r="B687" s="20" t="s">
        <v>13</v>
      </c>
      <c r="C687" s="45" t="s">
        <v>338</v>
      </c>
      <c r="D687" s="85" t="s">
        <v>583</v>
      </c>
      <c r="E687" s="124">
        <v>1</v>
      </c>
      <c r="F687" s="20">
        <v>2</v>
      </c>
      <c r="G687" s="20">
        <v>1</v>
      </c>
      <c r="H687" s="20">
        <v>1</v>
      </c>
      <c r="I687" s="20">
        <v>0</v>
      </c>
      <c r="J687" s="20">
        <v>2</v>
      </c>
      <c r="K687" s="20">
        <v>0</v>
      </c>
      <c r="L687" s="20">
        <v>0</v>
      </c>
      <c r="M687" s="20">
        <v>1</v>
      </c>
      <c r="N687" s="20">
        <v>1</v>
      </c>
      <c r="O687" s="20">
        <v>1</v>
      </c>
      <c r="P687" s="13">
        <f t="shared" si="33"/>
        <v>10</v>
      </c>
      <c r="R687" s="186"/>
    </row>
    <row r="688" spans="1:19" ht="31.5">
      <c r="A688" s="194"/>
      <c r="B688" s="20" t="s">
        <v>14</v>
      </c>
      <c r="C688" s="45" t="s">
        <v>884</v>
      </c>
      <c r="D688" s="85" t="s">
        <v>584</v>
      </c>
      <c r="E688" s="124">
        <v>1</v>
      </c>
      <c r="F688" s="20">
        <v>2</v>
      </c>
      <c r="G688" s="20">
        <v>1</v>
      </c>
      <c r="H688" s="20">
        <v>1</v>
      </c>
      <c r="I688" s="20">
        <v>0</v>
      </c>
      <c r="J688" s="20">
        <v>2</v>
      </c>
      <c r="K688" s="20">
        <v>0</v>
      </c>
      <c r="L688" s="20">
        <v>0</v>
      </c>
      <c r="M688" s="20">
        <v>1</v>
      </c>
      <c r="N688" s="20">
        <v>1</v>
      </c>
      <c r="O688" s="20">
        <v>1</v>
      </c>
      <c r="P688" s="13">
        <f t="shared" si="33"/>
        <v>10</v>
      </c>
      <c r="R688" s="186"/>
    </row>
    <row r="689" spans="1:18">
      <c r="A689" s="194"/>
      <c r="B689" s="20" t="s">
        <v>15</v>
      </c>
      <c r="C689" s="45" t="s">
        <v>392</v>
      </c>
      <c r="D689" s="85" t="s">
        <v>585</v>
      </c>
      <c r="E689" s="124">
        <v>1</v>
      </c>
      <c r="F689" s="20">
        <v>2</v>
      </c>
      <c r="G689" s="20">
        <v>1</v>
      </c>
      <c r="H689" s="20">
        <v>1</v>
      </c>
      <c r="I689" s="20">
        <v>0</v>
      </c>
      <c r="J689" s="20">
        <v>2</v>
      </c>
      <c r="K689" s="20">
        <v>0</v>
      </c>
      <c r="L689" s="20">
        <v>0</v>
      </c>
      <c r="M689" s="20">
        <v>1</v>
      </c>
      <c r="N689" s="20">
        <v>1</v>
      </c>
      <c r="O689" s="20">
        <v>1</v>
      </c>
      <c r="P689" s="13">
        <f t="shared" si="33"/>
        <v>10</v>
      </c>
      <c r="R689" s="186"/>
    </row>
    <row r="690" spans="1:18" ht="31.5">
      <c r="A690" s="194"/>
      <c r="B690" s="20" t="s">
        <v>16</v>
      </c>
      <c r="C690" s="45" t="s">
        <v>897</v>
      </c>
      <c r="D690" s="85" t="s">
        <v>586</v>
      </c>
      <c r="E690" s="124">
        <v>1</v>
      </c>
      <c r="F690" s="20">
        <v>2</v>
      </c>
      <c r="G690" s="20">
        <v>1</v>
      </c>
      <c r="H690" s="20">
        <v>1</v>
      </c>
      <c r="I690" s="20">
        <v>0</v>
      </c>
      <c r="J690" s="20">
        <v>2</v>
      </c>
      <c r="K690" s="20">
        <v>0</v>
      </c>
      <c r="L690" s="20">
        <v>0</v>
      </c>
      <c r="M690" s="20">
        <v>1</v>
      </c>
      <c r="N690" s="20">
        <v>1</v>
      </c>
      <c r="O690" s="20">
        <v>1</v>
      </c>
      <c r="P690" s="13">
        <f t="shared" si="33"/>
        <v>10</v>
      </c>
      <c r="R690" s="186"/>
    </row>
    <row r="691" spans="1:18">
      <c r="A691" s="194"/>
      <c r="B691" s="20" t="s">
        <v>17</v>
      </c>
      <c r="C691" s="45" t="s">
        <v>276</v>
      </c>
      <c r="D691" s="85" t="s">
        <v>587</v>
      </c>
      <c r="E691" s="124">
        <v>1</v>
      </c>
      <c r="F691" s="20">
        <v>2</v>
      </c>
      <c r="G691" s="20">
        <v>1</v>
      </c>
      <c r="H691" s="20">
        <v>1</v>
      </c>
      <c r="I691" s="20">
        <v>0</v>
      </c>
      <c r="J691" s="20">
        <v>2</v>
      </c>
      <c r="K691" s="20">
        <v>0</v>
      </c>
      <c r="L691" s="20">
        <v>0</v>
      </c>
      <c r="M691" s="20">
        <v>1</v>
      </c>
      <c r="N691" s="20">
        <v>1</v>
      </c>
      <c r="O691" s="20">
        <v>1</v>
      </c>
      <c r="P691" s="13">
        <f t="shared" si="33"/>
        <v>10</v>
      </c>
      <c r="R691" s="186"/>
    </row>
    <row r="692" spans="1:18" ht="47.25">
      <c r="A692" s="194"/>
      <c r="B692" s="20" t="s">
        <v>18</v>
      </c>
      <c r="C692" s="45" t="s">
        <v>885</v>
      </c>
      <c r="D692" s="85" t="s">
        <v>588</v>
      </c>
      <c r="E692" s="124">
        <v>1</v>
      </c>
      <c r="F692" s="20">
        <v>2</v>
      </c>
      <c r="G692" s="20">
        <v>1</v>
      </c>
      <c r="H692" s="20">
        <v>1</v>
      </c>
      <c r="I692" s="20">
        <v>0</v>
      </c>
      <c r="J692" s="20">
        <v>2</v>
      </c>
      <c r="K692" s="20">
        <v>0</v>
      </c>
      <c r="L692" s="20">
        <v>0</v>
      </c>
      <c r="M692" s="20">
        <v>1</v>
      </c>
      <c r="N692" s="20">
        <v>1</v>
      </c>
      <c r="O692" s="20">
        <v>1</v>
      </c>
      <c r="P692" s="13">
        <f t="shared" si="33"/>
        <v>10</v>
      </c>
      <c r="R692" s="186"/>
    </row>
    <row r="693" spans="1:18" ht="31.5">
      <c r="A693" s="194"/>
      <c r="B693" s="20" t="s">
        <v>19</v>
      </c>
      <c r="C693" s="45" t="s">
        <v>885</v>
      </c>
      <c r="D693" s="85" t="s">
        <v>589</v>
      </c>
      <c r="E693" s="124">
        <v>1</v>
      </c>
      <c r="F693" s="20">
        <v>2</v>
      </c>
      <c r="G693" s="20">
        <v>1</v>
      </c>
      <c r="H693" s="20">
        <v>1</v>
      </c>
      <c r="I693" s="20">
        <v>0</v>
      </c>
      <c r="J693" s="20">
        <v>2</v>
      </c>
      <c r="K693" s="20">
        <v>0</v>
      </c>
      <c r="L693" s="20">
        <v>0</v>
      </c>
      <c r="M693" s="20">
        <v>1</v>
      </c>
      <c r="N693" s="20">
        <v>1</v>
      </c>
      <c r="O693" s="20">
        <v>1</v>
      </c>
      <c r="P693" s="13">
        <f t="shared" si="33"/>
        <v>10</v>
      </c>
      <c r="R693" s="186"/>
    </row>
    <row r="694" spans="1:18">
      <c r="A694" s="194"/>
      <c r="B694" s="20" t="s">
        <v>20</v>
      </c>
      <c r="C694" s="45" t="s">
        <v>289</v>
      </c>
      <c r="D694" s="85" t="s">
        <v>590</v>
      </c>
      <c r="E694" s="124">
        <v>1</v>
      </c>
      <c r="F694" s="20">
        <v>2</v>
      </c>
      <c r="G694" s="20">
        <v>1</v>
      </c>
      <c r="H694" s="20">
        <v>1</v>
      </c>
      <c r="I694" s="20">
        <v>0</v>
      </c>
      <c r="J694" s="20">
        <v>2</v>
      </c>
      <c r="K694" s="20">
        <v>0</v>
      </c>
      <c r="L694" s="20">
        <v>0</v>
      </c>
      <c r="M694" s="20">
        <v>1</v>
      </c>
      <c r="N694" s="20">
        <v>1</v>
      </c>
      <c r="O694" s="20">
        <v>1</v>
      </c>
      <c r="P694" s="13">
        <f t="shared" si="33"/>
        <v>10</v>
      </c>
      <c r="R694" s="186"/>
    </row>
    <row r="695" spans="1:18">
      <c r="A695" s="194"/>
      <c r="B695" s="20" t="s">
        <v>21</v>
      </c>
      <c r="C695" s="45" t="s">
        <v>893</v>
      </c>
      <c r="D695" s="85" t="s">
        <v>591</v>
      </c>
      <c r="E695" s="124">
        <v>1</v>
      </c>
      <c r="F695" s="20">
        <v>2</v>
      </c>
      <c r="G695" s="20">
        <v>1</v>
      </c>
      <c r="H695" s="20">
        <v>1</v>
      </c>
      <c r="I695" s="20">
        <v>1</v>
      </c>
      <c r="J695" s="20">
        <v>2</v>
      </c>
      <c r="K695" s="20">
        <v>0</v>
      </c>
      <c r="L695" s="20">
        <v>0</v>
      </c>
      <c r="M695" s="20">
        <v>1</v>
      </c>
      <c r="N695" s="20">
        <v>1</v>
      </c>
      <c r="O695" s="20">
        <v>1</v>
      </c>
      <c r="P695" s="13">
        <f t="shared" si="33"/>
        <v>11</v>
      </c>
      <c r="R695" s="186"/>
    </row>
    <row r="696" spans="1:18">
      <c r="A696" s="194"/>
      <c r="B696" s="20" t="s">
        <v>22</v>
      </c>
      <c r="C696" s="45" t="s">
        <v>289</v>
      </c>
      <c r="D696" s="85" t="s">
        <v>592</v>
      </c>
      <c r="E696" s="124">
        <v>1</v>
      </c>
      <c r="F696" s="20">
        <v>2</v>
      </c>
      <c r="G696" s="20">
        <v>1</v>
      </c>
      <c r="H696" s="20">
        <v>1</v>
      </c>
      <c r="I696" s="20">
        <v>0</v>
      </c>
      <c r="J696" s="20">
        <v>2</v>
      </c>
      <c r="K696" s="20">
        <v>0</v>
      </c>
      <c r="L696" s="20">
        <v>0</v>
      </c>
      <c r="M696" s="20">
        <v>1</v>
      </c>
      <c r="N696" s="20">
        <v>1</v>
      </c>
      <c r="O696" s="20">
        <v>1</v>
      </c>
      <c r="P696" s="13">
        <f t="shared" si="33"/>
        <v>10</v>
      </c>
      <c r="R696" s="186"/>
    </row>
    <row r="697" spans="1:18">
      <c r="A697" s="194"/>
      <c r="B697" s="20" t="s">
        <v>263</v>
      </c>
      <c r="C697" s="45" t="s">
        <v>289</v>
      </c>
      <c r="D697" s="85" t="s">
        <v>593</v>
      </c>
      <c r="E697" s="124">
        <v>1</v>
      </c>
      <c r="F697" s="20">
        <v>2</v>
      </c>
      <c r="G697" s="20">
        <v>1</v>
      </c>
      <c r="H697" s="20">
        <v>1</v>
      </c>
      <c r="I697" s="20">
        <v>0</v>
      </c>
      <c r="J697" s="20">
        <v>2</v>
      </c>
      <c r="K697" s="20">
        <v>0</v>
      </c>
      <c r="L697" s="20">
        <v>0</v>
      </c>
      <c r="M697" s="20">
        <v>1</v>
      </c>
      <c r="N697" s="20">
        <v>1</v>
      </c>
      <c r="O697" s="20">
        <v>1</v>
      </c>
      <c r="P697" s="13">
        <f t="shared" si="33"/>
        <v>10</v>
      </c>
      <c r="R697" s="186"/>
    </row>
    <row r="698" spans="1:18" ht="31.5">
      <c r="A698" s="194"/>
      <c r="B698" s="20" t="s">
        <v>265</v>
      </c>
      <c r="C698" s="45" t="s">
        <v>322</v>
      </c>
      <c r="D698" s="85" t="s">
        <v>594</v>
      </c>
      <c r="E698" s="124">
        <v>1</v>
      </c>
      <c r="F698" s="20">
        <v>2</v>
      </c>
      <c r="G698" s="20">
        <v>1</v>
      </c>
      <c r="H698" s="20">
        <v>1</v>
      </c>
      <c r="I698" s="20">
        <v>0</v>
      </c>
      <c r="J698" s="20">
        <v>2</v>
      </c>
      <c r="K698" s="20">
        <v>0</v>
      </c>
      <c r="L698" s="20">
        <v>0</v>
      </c>
      <c r="M698" s="20">
        <v>1</v>
      </c>
      <c r="N698" s="20">
        <v>1</v>
      </c>
      <c r="O698" s="20">
        <v>1</v>
      </c>
      <c r="P698" s="13">
        <f t="shared" si="33"/>
        <v>10</v>
      </c>
      <c r="R698" s="186"/>
    </row>
    <row r="699" spans="1:18" ht="31.5">
      <c r="A699" s="194"/>
      <c r="B699" s="20" t="s">
        <v>267</v>
      </c>
      <c r="C699" s="45" t="s">
        <v>322</v>
      </c>
      <c r="D699" s="85" t="s">
        <v>595</v>
      </c>
      <c r="E699" s="124">
        <v>1</v>
      </c>
      <c r="F699" s="20">
        <v>2</v>
      </c>
      <c r="G699" s="20">
        <v>1</v>
      </c>
      <c r="H699" s="20">
        <v>1</v>
      </c>
      <c r="I699" s="20">
        <v>0</v>
      </c>
      <c r="J699" s="20">
        <v>2</v>
      </c>
      <c r="K699" s="20">
        <v>0</v>
      </c>
      <c r="L699" s="20">
        <v>0</v>
      </c>
      <c r="M699" s="20">
        <v>1</v>
      </c>
      <c r="N699" s="20">
        <v>1</v>
      </c>
      <c r="O699" s="20">
        <v>1</v>
      </c>
      <c r="P699" s="13">
        <f t="shared" si="33"/>
        <v>10</v>
      </c>
      <c r="R699" s="186"/>
    </row>
    <row r="700" spans="1:18" ht="31.5">
      <c r="A700" s="194"/>
      <c r="B700" s="20" t="s">
        <v>269</v>
      </c>
      <c r="C700" s="45" t="s">
        <v>890</v>
      </c>
      <c r="D700" s="85" t="s">
        <v>596</v>
      </c>
      <c r="E700" s="124">
        <v>1</v>
      </c>
      <c r="F700" s="20">
        <v>2</v>
      </c>
      <c r="G700" s="20">
        <v>1</v>
      </c>
      <c r="H700" s="20">
        <v>1</v>
      </c>
      <c r="I700" s="20">
        <v>0</v>
      </c>
      <c r="J700" s="20">
        <v>2</v>
      </c>
      <c r="K700" s="20">
        <v>0</v>
      </c>
      <c r="L700" s="20">
        <v>0</v>
      </c>
      <c r="M700" s="20">
        <v>1</v>
      </c>
      <c r="N700" s="20">
        <v>1</v>
      </c>
      <c r="O700" s="20">
        <v>1</v>
      </c>
      <c r="P700" s="13">
        <f t="shared" si="33"/>
        <v>10</v>
      </c>
      <c r="R700" s="186"/>
    </row>
    <row r="701" spans="1:18" ht="31.5">
      <c r="A701" s="194"/>
      <c r="B701" s="20" t="s">
        <v>272</v>
      </c>
      <c r="C701" s="45" t="s">
        <v>890</v>
      </c>
      <c r="D701" s="85" t="s">
        <v>597</v>
      </c>
      <c r="E701" s="124">
        <v>1</v>
      </c>
      <c r="F701" s="20">
        <v>2</v>
      </c>
      <c r="G701" s="20">
        <v>1</v>
      </c>
      <c r="H701" s="20">
        <v>1</v>
      </c>
      <c r="I701" s="20">
        <v>0</v>
      </c>
      <c r="J701" s="20">
        <v>2</v>
      </c>
      <c r="K701" s="20">
        <v>0</v>
      </c>
      <c r="L701" s="20">
        <v>0</v>
      </c>
      <c r="M701" s="20">
        <v>1</v>
      </c>
      <c r="N701" s="20">
        <v>1</v>
      </c>
      <c r="O701" s="20">
        <v>1</v>
      </c>
      <c r="P701" s="13">
        <f t="shared" si="33"/>
        <v>10</v>
      </c>
      <c r="R701" s="186"/>
    </row>
    <row r="702" spans="1:18" ht="47.25">
      <c r="A702" s="194"/>
      <c r="B702" s="20" t="s">
        <v>275</v>
      </c>
      <c r="C702" s="45" t="s">
        <v>338</v>
      </c>
      <c r="D702" s="85" t="s">
        <v>598</v>
      </c>
      <c r="E702" s="124">
        <v>1</v>
      </c>
      <c r="F702" s="20">
        <v>2</v>
      </c>
      <c r="G702" s="20">
        <v>1</v>
      </c>
      <c r="H702" s="20">
        <v>1</v>
      </c>
      <c r="I702" s="20">
        <v>0</v>
      </c>
      <c r="J702" s="20">
        <v>2</v>
      </c>
      <c r="K702" s="20">
        <v>0</v>
      </c>
      <c r="L702" s="20">
        <v>0</v>
      </c>
      <c r="M702" s="20">
        <v>1</v>
      </c>
      <c r="N702" s="20">
        <v>1</v>
      </c>
      <c r="O702" s="20">
        <v>1</v>
      </c>
      <c r="P702" s="13">
        <f t="shared" si="33"/>
        <v>10</v>
      </c>
      <c r="R702" s="186"/>
    </row>
    <row r="703" spans="1:18" ht="47.25">
      <c r="A703" s="194"/>
      <c r="B703" s="20" t="s">
        <v>278</v>
      </c>
      <c r="C703" s="45" t="s">
        <v>885</v>
      </c>
      <c r="D703" s="85" t="s">
        <v>599</v>
      </c>
      <c r="E703" s="124">
        <v>1</v>
      </c>
      <c r="F703" s="20">
        <v>2</v>
      </c>
      <c r="G703" s="20">
        <v>1</v>
      </c>
      <c r="H703" s="20">
        <v>1</v>
      </c>
      <c r="I703" s="20">
        <v>0</v>
      </c>
      <c r="J703" s="20">
        <v>2</v>
      </c>
      <c r="K703" s="20">
        <v>0</v>
      </c>
      <c r="L703" s="20">
        <v>0</v>
      </c>
      <c r="M703" s="20">
        <v>1</v>
      </c>
      <c r="N703" s="20">
        <v>1</v>
      </c>
      <c r="O703" s="20">
        <v>1</v>
      </c>
      <c r="P703" s="13">
        <f t="shared" si="33"/>
        <v>10</v>
      </c>
      <c r="R703" s="186"/>
    </row>
    <row r="704" spans="1:18" ht="47.25">
      <c r="A704" s="194"/>
      <c r="B704" s="20" t="s">
        <v>281</v>
      </c>
      <c r="C704" s="45" t="s">
        <v>885</v>
      </c>
      <c r="D704" s="85" t="s">
        <v>600</v>
      </c>
      <c r="E704" s="124">
        <v>1</v>
      </c>
      <c r="F704" s="20">
        <v>2</v>
      </c>
      <c r="G704" s="20">
        <v>1</v>
      </c>
      <c r="H704" s="20">
        <v>1</v>
      </c>
      <c r="I704" s="20">
        <v>0</v>
      </c>
      <c r="J704" s="20">
        <v>2</v>
      </c>
      <c r="K704" s="20">
        <v>0</v>
      </c>
      <c r="L704" s="20">
        <v>0</v>
      </c>
      <c r="M704" s="20">
        <v>1</v>
      </c>
      <c r="N704" s="20">
        <v>1</v>
      </c>
      <c r="O704" s="20">
        <v>1</v>
      </c>
      <c r="P704" s="13">
        <f t="shared" si="33"/>
        <v>10</v>
      </c>
      <c r="R704" s="186"/>
    </row>
    <row r="705" spans="1:18" ht="31.5">
      <c r="A705" s="194"/>
      <c r="B705" s="20" t="s">
        <v>283</v>
      </c>
      <c r="C705" s="45" t="s">
        <v>885</v>
      </c>
      <c r="D705" s="85" t="s">
        <v>601</v>
      </c>
      <c r="E705" s="124">
        <v>1</v>
      </c>
      <c r="F705" s="20">
        <v>2</v>
      </c>
      <c r="G705" s="20">
        <v>1</v>
      </c>
      <c r="H705" s="20">
        <v>1</v>
      </c>
      <c r="I705" s="20">
        <v>0</v>
      </c>
      <c r="J705" s="20">
        <v>2</v>
      </c>
      <c r="K705" s="20">
        <v>0</v>
      </c>
      <c r="L705" s="20">
        <v>0</v>
      </c>
      <c r="M705" s="20">
        <v>1</v>
      </c>
      <c r="N705" s="20">
        <v>1</v>
      </c>
      <c r="O705" s="20">
        <v>1</v>
      </c>
      <c r="P705" s="13">
        <f t="shared" si="33"/>
        <v>10</v>
      </c>
      <c r="R705" s="186"/>
    </row>
    <row r="706" spans="1:18" ht="31.5">
      <c r="A706" s="194"/>
      <c r="B706" s="20" t="s">
        <v>288</v>
      </c>
      <c r="C706" s="45" t="s">
        <v>322</v>
      </c>
      <c r="D706" s="85" t="s">
        <v>602</v>
      </c>
      <c r="E706" s="124">
        <v>1</v>
      </c>
      <c r="F706" s="20">
        <v>2</v>
      </c>
      <c r="G706" s="20">
        <v>1</v>
      </c>
      <c r="H706" s="20">
        <v>1</v>
      </c>
      <c r="I706" s="20">
        <v>0</v>
      </c>
      <c r="J706" s="20">
        <v>2</v>
      </c>
      <c r="K706" s="20">
        <v>0</v>
      </c>
      <c r="L706" s="20">
        <v>0</v>
      </c>
      <c r="M706" s="20">
        <v>1</v>
      </c>
      <c r="N706" s="20">
        <v>1</v>
      </c>
      <c r="O706" s="20">
        <v>1</v>
      </c>
      <c r="P706" s="13">
        <f t="shared" si="33"/>
        <v>10</v>
      </c>
      <c r="R706" s="186"/>
    </row>
    <row r="707" spans="1:18">
      <c r="A707" s="194"/>
      <c r="B707" s="20" t="s">
        <v>291</v>
      </c>
      <c r="C707" s="45" t="s">
        <v>333</v>
      </c>
      <c r="D707" s="85" t="s">
        <v>603</v>
      </c>
      <c r="E707" s="124">
        <v>1</v>
      </c>
      <c r="F707" s="20">
        <v>2</v>
      </c>
      <c r="G707" s="20">
        <v>1</v>
      </c>
      <c r="H707" s="20">
        <v>1</v>
      </c>
      <c r="I707" s="20">
        <v>0</v>
      </c>
      <c r="J707" s="20">
        <v>2</v>
      </c>
      <c r="K707" s="20">
        <v>0</v>
      </c>
      <c r="L707" s="20">
        <v>0</v>
      </c>
      <c r="M707" s="20">
        <v>1</v>
      </c>
      <c r="N707" s="20">
        <v>1</v>
      </c>
      <c r="O707" s="20">
        <v>1</v>
      </c>
      <c r="P707" s="13">
        <f t="shared" si="33"/>
        <v>10</v>
      </c>
      <c r="R707" s="186"/>
    </row>
    <row r="708" spans="1:18" ht="31.5">
      <c r="A708" s="194"/>
      <c r="B708" s="20" t="s">
        <v>293</v>
      </c>
      <c r="C708" s="45" t="s">
        <v>333</v>
      </c>
      <c r="D708" s="85" t="s">
        <v>604</v>
      </c>
      <c r="E708" s="124">
        <v>1</v>
      </c>
      <c r="F708" s="20">
        <v>2</v>
      </c>
      <c r="G708" s="20">
        <v>1</v>
      </c>
      <c r="H708" s="20">
        <v>1</v>
      </c>
      <c r="I708" s="20">
        <v>0</v>
      </c>
      <c r="J708" s="20">
        <v>2</v>
      </c>
      <c r="K708" s="20">
        <v>0</v>
      </c>
      <c r="L708" s="20">
        <v>0</v>
      </c>
      <c r="M708" s="20">
        <v>1</v>
      </c>
      <c r="N708" s="20">
        <v>1</v>
      </c>
      <c r="O708" s="20">
        <v>1</v>
      </c>
      <c r="P708" s="13">
        <f t="shared" si="33"/>
        <v>10</v>
      </c>
      <c r="R708" s="186"/>
    </row>
    <row r="709" spans="1:18" ht="31.5">
      <c r="A709" s="194"/>
      <c r="B709" s="20" t="s">
        <v>295</v>
      </c>
      <c r="C709" s="45" t="s">
        <v>333</v>
      </c>
      <c r="D709" s="85" t="s">
        <v>605</v>
      </c>
      <c r="E709" s="124">
        <v>1</v>
      </c>
      <c r="F709" s="20">
        <v>2</v>
      </c>
      <c r="G709" s="20">
        <v>1</v>
      </c>
      <c r="H709" s="20">
        <v>1</v>
      </c>
      <c r="I709" s="20">
        <v>0</v>
      </c>
      <c r="J709" s="20">
        <v>2</v>
      </c>
      <c r="K709" s="20">
        <v>0</v>
      </c>
      <c r="L709" s="20">
        <v>0</v>
      </c>
      <c r="M709" s="20">
        <v>1</v>
      </c>
      <c r="N709" s="20">
        <v>1</v>
      </c>
      <c r="O709" s="20">
        <v>1</v>
      </c>
      <c r="P709" s="13">
        <f t="shared" ref="P709:P740" si="34">SUM(E709:O709)</f>
        <v>10</v>
      </c>
      <c r="R709" s="186"/>
    </row>
    <row r="710" spans="1:18" ht="31.5">
      <c r="A710" s="194"/>
      <c r="B710" s="20" t="s">
        <v>297</v>
      </c>
      <c r="C710" s="45" t="s">
        <v>898</v>
      </c>
      <c r="D710" s="85" t="s">
        <v>606</v>
      </c>
      <c r="E710" s="124">
        <v>1</v>
      </c>
      <c r="F710" s="20">
        <v>2</v>
      </c>
      <c r="G710" s="20">
        <v>1</v>
      </c>
      <c r="H710" s="20">
        <v>1</v>
      </c>
      <c r="I710" s="20">
        <v>0</v>
      </c>
      <c r="J710" s="20">
        <v>2</v>
      </c>
      <c r="K710" s="20">
        <v>0</v>
      </c>
      <c r="L710" s="20">
        <v>0</v>
      </c>
      <c r="M710" s="20">
        <v>1</v>
      </c>
      <c r="N710" s="20">
        <v>1</v>
      </c>
      <c r="O710" s="20">
        <v>1</v>
      </c>
      <c r="P710" s="13">
        <f t="shared" si="34"/>
        <v>10</v>
      </c>
      <c r="R710" s="186"/>
    </row>
    <row r="711" spans="1:18">
      <c r="A711" s="194"/>
      <c r="B711" s="20" t="s">
        <v>299</v>
      </c>
      <c r="C711" s="45" t="s">
        <v>893</v>
      </c>
      <c r="D711" s="85" t="s">
        <v>607</v>
      </c>
      <c r="E711" s="124">
        <v>1</v>
      </c>
      <c r="F711" s="20">
        <v>2</v>
      </c>
      <c r="G711" s="20">
        <v>1</v>
      </c>
      <c r="H711" s="20">
        <v>1</v>
      </c>
      <c r="I711" s="20">
        <v>0</v>
      </c>
      <c r="J711" s="20">
        <v>2</v>
      </c>
      <c r="K711" s="20">
        <v>0</v>
      </c>
      <c r="L711" s="20">
        <v>0</v>
      </c>
      <c r="M711" s="20">
        <v>1</v>
      </c>
      <c r="N711" s="20">
        <v>1</v>
      </c>
      <c r="O711" s="20">
        <v>1</v>
      </c>
      <c r="P711" s="13">
        <f t="shared" si="34"/>
        <v>10</v>
      </c>
      <c r="R711" s="186"/>
    </row>
    <row r="712" spans="1:18" ht="33.75" customHeight="1">
      <c r="A712" s="194"/>
      <c r="B712" s="20" t="s">
        <v>301</v>
      </c>
      <c r="C712" s="45" t="s">
        <v>889</v>
      </c>
      <c r="D712" s="85" t="s">
        <v>608</v>
      </c>
      <c r="E712" s="124">
        <v>1</v>
      </c>
      <c r="F712" s="20">
        <v>2</v>
      </c>
      <c r="G712" s="20">
        <v>1</v>
      </c>
      <c r="H712" s="20">
        <v>1</v>
      </c>
      <c r="I712" s="20">
        <v>0</v>
      </c>
      <c r="J712" s="20">
        <v>2</v>
      </c>
      <c r="K712" s="20">
        <v>0</v>
      </c>
      <c r="L712" s="20">
        <v>0</v>
      </c>
      <c r="M712" s="20">
        <v>1</v>
      </c>
      <c r="N712" s="20">
        <v>1</v>
      </c>
      <c r="O712" s="20">
        <v>1</v>
      </c>
      <c r="P712" s="13">
        <f t="shared" si="34"/>
        <v>10</v>
      </c>
      <c r="R712" s="186"/>
    </row>
    <row r="713" spans="1:18" ht="39" customHeight="1">
      <c r="A713" s="194"/>
      <c r="B713" s="20" t="s">
        <v>304</v>
      </c>
      <c r="C713" s="45" t="s">
        <v>889</v>
      </c>
      <c r="D713" s="85" t="s">
        <v>609</v>
      </c>
      <c r="E713" s="124">
        <v>1</v>
      </c>
      <c r="F713" s="20">
        <v>2</v>
      </c>
      <c r="G713" s="20">
        <v>1</v>
      </c>
      <c r="H713" s="20">
        <v>1</v>
      </c>
      <c r="I713" s="20">
        <v>0</v>
      </c>
      <c r="J713" s="20">
        <v>2</v>
      </c>
      <c r="K713" s="20">
        <v>0</v>
      </c>
      <c r="L713" s="20">
        <v>0</v>
      </c>
      <c r="M713" s="20">
        <v>1</v>
      </c>
      <c r="N713" s="20">
        <v>1</v>
      </c>
      <c r="O713" s="20">
        <v>1</v>
      </c>
      <c r="P713" s="13">
        <f t="shared" si="34"/>
        <v>10</v>
      </c>
      <c r="R713" s="186"/>
    </row>
    <row r="714" spans="1:18" ht="41.25" customHeight="1">
      <c r="A714" s="194"/>
      <c r="B714" s="20" t="s">
        <v>306</v>
      </c>
      <c r="C714" s="45" t="s">
        <v>889</v>
      </c>
      <c r="D714" s="85" t="s">
        <v>610</v>
      </c>
      <c r="E714" s="124">
        <v>1</v>
      </c>
      <c r="F714" s="20">
        <v>2</v>
      </c>
      <c r="G714" s="20">
        <v>1</v>
      </c>
      <c r="H714" s="20">
        <v>1</v>
      </c>
      <c r="I714" s="20">
        <v>1</v>
      </c>
      <c r="J714" s="20">
        <v>2</v>
      </c>
      <c r="K714" s="20">
        <v>0</v>
      </c>
      <c r="L714" s="20">
        <v>0</v>
      </c>
      <c r="M714" s="20">
        <v>1</v>
      </c>
      <c r="N714" s="20">
        <v>1</v>
      </c>
      <c r="O714" s="20">
        <v>1</v>
      </c>
      <c r="P714" s="13">
        <f t="shared" si="34"/>
        <v>11</v>
      </c>
      <c r="R714" s="186"/>
    </row>
    <row r="715" spans="1:18" ht="32.25" customHeight="1">
      <c r="A715" s="194"/>
      <c r="B715" s="20" t="s">
        <v>309</v>
      </c>
      <c r="C715" s="45" t="s">
        <v>889</v>
      </c>
      <c r="D715" s="85" t="s">
        <v>611</v>
      </c>
      <c r="E715" s="124">
        <v>1</v>
      </c>
      <c r="F715" s="20">
        <v>2</v>
      </c>
      <c r="G715" s="20">
        <v>1</v>
      </c>
      <c r="H715" s="20">
        <v>1</v>
      </c>
      <c r="I715" s="20">
        <v>0</v>
      </c>
      <c r="J715" s="20">
        <v>2</v>
      </c>
      <c r="K715" s="20">
        <v>0</v>
      </c>
      <c r="L715" s="20">
        <v>0</v>
      </c>
      <c r="M715" s="20">
        <v>1</v>
      </c>
      <c r="N715" s="20">
        <v>1</v>
      </c>
      <c r="O715" s="20">
        <v>1</v>
      </c>
      <c r="P715" s="13">
        <f t="shared" si="34"/>
        <v>10</v>
      </c>
      <c r="R715" s="186"/>
    </row>
    <row r="716" spans="1:18">
      <c r="A716" s="194"/>
      <c r="B716" s="20" t="s">
        <v>312</v>
      </c>
      <c r="C716" s="45" t="s">
        <v>315</v>
      </c>
      <c r="D716" s="85" t="s">
        <v>612</v>
      </c>
      <c r="E716" s="124">
        <v>1</v>
      </c>
      <c r="F716" s="20">
        <v>2</v>
      </c>
      <c r="G716" s="20">
        <v>1</v>
      </c>
      <c r="H716" s="20">
        <v>1</v>
      </c>
      <c r="I716" s="20">
        <v>0</v>
      </c>
      <c r="J716" s="20">
        <v>2</v>
      </c>
      <c r="K716" s="20">
        <v>0</v>
      </c>
      <c r="L716" s="20">
        <v>0</v>
      </c>
      <c r="M716" s="20">
        <v>1</v>
      </c>
      <c r="N716" s="20">
        <v>1</v>
      </c>
      <c r="O716" s="20">
        <v>1</v>
      </c>
      <c r="P716" s="13">
        <f t="shared" si="34"/>
        <v>10</v>
      </c>
      <c r="R716" s="186"/>
    </row>
    <row r="717" spans="1:18">
      <c r="A717" s="194"/>
      <c r="B717" s="20" t="s">
        <v>314</v>
      </c>
      <c r="C717" s="45" t="s">
        <v>899</v>
      </c>
      <c r="D717" s="85" t="s">
        <v>613</v>
      </c>
      <c r="E717" s="124">
        <v>1</v>
      </c>
      <c r="F717" s="20">
        <v>2</v>
      </c>
      <c r="G717" s="20">
        <v>1</v>
      </c>
      <c r="H717" s="20">
        <v>1</v>
      </c>
      <c r="I717" s="20">
        <v>0</v>
      </c>
      <c r="J717" s="20">
        <v>2</v>
      </c>
      <c r="K717" s="20">
        <v>0</v>
      </c>
      <c r="L717" s="20">
        <v>0</v>
      </c>
      <c r="M717" s="20">
        <v>1</v>
      </c>
      <c r="N717" s="20">
        <v>1</v>
      </c>
      <c r="O717" s="20">
        <v>1</v>
      </c>
      <c r="P717" s="13">
        <f t="shared" si="34"/>
        <v>10</v>
      </c>
      <c r="R717" s="186"/>
    </row>
    <row r="718" spans="1:18">
      <c r="A718" s="194"/>
      <c r="B718" s="20" t="s">
        <v>317</v>
      </c>
      <c r="C718" s="45" t="s">
        <v>289</v>
      </c>
      <c r="D718" s="85" t="s">
        <v>614</v>
      </c>
      <c r="E718" s="124">
        <v>1</v>
      </c>
      <c r="F718" s="20">
        <v>2</v>
      </c>
      <c r="G718" s="20">
        <v>1</v>
      </c>
      <c r="H718" s="20">
        <v>1</v>
      </c>
      <c r="I718" s="20">
        <v>0</v>
      </c>
      <c r="J718" s="20">
        <v>2</v>
      </c>
      <c r="K718" s="20">
        <v>0</v>
      </c>
      <c r="L718" s="20">
        <v>0</v>
      </c>
      <c r="M718" s="20">
        <v>1</v>
      </c>
      <c r="N718" s="20">
        <v>1</v>
      </c>
      <c r="O718" s="20">
        <v>1</v>
      </c>
      <c r="P718" s="13">
        <f t="shared" si="34"/>
        <v>10</v>
      </c>
      <c r="R718" s="186"/>
    </row>
    <row r="719" spans="1:18">
      <c r="A719" s="194"/>
      <c r="B719" s="20" t="s">
        <v>319</v>
      </c>
      <c r="C719" s="45" t="s">
        <v>289</v>
      </c>
      <c r="D719" s="85" t="s">
        <v>615</v>
      </c>
      <c r="E719" s="124">
        <v>1</v>
      </c>
      <c r="F719" s="20">
        <v>2</v>
      </c>
      <c r="G719" s="20">
        <v>1</v>
      </c>
      <c r="H719" s="20">
        <v>1</v>
      </c>
      <c r="I719" s="20">
        <v>0</v>
      </c>
      <c r="J719" s="20">
        <v>2</v>
      </c>
      <c r="K719" s="20">
        <v>0</v>
      </c>
      <c r="L719" s="20">
        <v>0</v>
      </c>
      <c r="M719" s="20">
        <v>1</v>
      </c>
      <c r="N719" s="20">
        <v>1</v>
      </c>
      <c r="O719" s="20">
        <v>1</v>
      </c>
      <c r="P719" s="13">
        <f t="shared" si="34"/>
        <v>10</v>
      </c>
      <c r="R719" s="186"/>
    </row>
    <row r="720" spans="1:18">
      <c r="A720" s="194"/>
      <c r="B720" s="20" t="s">
        <v>321</v>
      </c>
      <c r="C720" s="45" t="s">
        <v>302</v>
      </c>
      <c r="D720" s="85" t="s">
        <v>616</v>
      </c>
      <c r="E720" s="124">
        <v>1</v>
      </c>
      <c r="F720" s="20">
        <v>2</v>
      </c>
      <c r="G720" s="20">
        <v>1</v>
      </c>
      <c r="H720" s="20">
        <v>1</v>
      </c>
      <c r="I720" s="20">
        <v>0</v>
      </c>
      <c r="J720" s="20">
        <v>2</v>
      </c>
      <c r="K720" s="20">
        <v>0</v>
      </c>
      <c r="L720" s="20">
        <v>0</v>
      </c>
      <c r="M720" s="20">
        <v>1</v>
      </c>
      <c r="N720" s="20">
        <v>1</v>
      </c>
      <c r="O720" s="20">
        <v>1</v>
      </c>
      <c r="P720" s="13">
        <f t="shared" si="34"/>
        <v>10</v>
      </c>
      <c r="R720" s="186"/>
    </row>
    <row r="721" spans="1:18">
      <c r="A721" s="194"/>
      <c r="B721" s="20" t="s">
        <v>324</v>
      </c>
      <c r="C721" s="45" t="s">
        <v>885</v>
      </c>
      <c r="D721" s="85" t="s">
        <v>617</v>
      </c>
      <c r="E721" s="124">
        <v>1</v>
      </c>
      <c r="F721" s="20">
        <v>2</v>
      </c>
      <c r="G721" s="20">
        <v>1</v>
      </c>
      <c r="H721" s="20">
        <v>1</v>
      </c>
      <c r="I721" s="20">
        <v>0</v>
      </c>
      <c r="J721" s="20">
        <v>2</v>
      </c>
      <c r="K721" s="20">
        <v>0</v>
      </c>
      <c r="L721" s="20">
        <v>0</v>
      </c>
      <c r="M721" s="20">
        <v>1</v>
      </c>
      <c r="N721" s="20">
        <v>1</v>
      </c>
      <c r="O721" s="20">
        <v>1</v>
      </c>
      <c r="P721" s="13">
        <f t="shared" si="34"/>
        <v>10</v>
      </c>
      <c r="R721" s="186"/>
    </row>
    <row r="722" spans="1:18">
      <c r="A722" s="194"/>
      <c r="B722" s="20" t="s">
        <v>326</v>
      </c>
      <c r="C722" s="45" t="s">
        <v>289</v>
      </c>
      <c r="D722" s="85" t="s">
        <v>618</v>
      </c>
      <c r="E722" s="124">
        <v>1</v>
      </c>
      <c r="F722" s="20">
        <v>2</v>
      </c>
      <c r="G722" s="20">
        <v>1</v>
      </c>
      <c r="H722" s="20">
        <v>1</v>
      </c>
      <c r="I722" s="20">
        <v>0</v>
      </c>
      <c r="J722" s="20">
        <v>2</v>
      </c>
      <c r="K722" s="20">
        <v>0</v>
      </c>
      <c r="L722" s="20">
        <v>0</v>
      </c>
      <c r="M722" s="20">
        <v>1</v>
      </c>
      <c r="N722" s="20">
        <v>1</v>
      </c>
      <c r="O722" s="20">
        <v>1</v>
      </c>
      <c r="P722" s="13">
        <f t="shared" si="34"/>
        <v>10</v>
      </c>
      <c r="R722" s="186"/>
    </row>
    <row r="723" spans="1:18">
      <c r="A723" s="194"/>
      <c r="B723" s="20" t="s">
        <v>326</v>
      </c>
      <c r="C723" s="45" t="s">
        <v>289</v>
      </c>
      <c r="D723" s="85" t="s">
        <v>620</v>
      </c>
      <c r="E723" s="124">
        <v>1</v>
      </c>
      <c r="F723" s="20">
        <v>2</v>
      </c>
      <c r="G723" s="20">
        <v>1</v>
      </c>
      <c r="H723" s="20">
        <v>1</v>
      </c>
      <c r="I723" s="20">
        <v>0</v>
      </c>
      <c r="J723" s="20">
        <v>2</v>
      </c>
      <c r="K723" s="20">
        <v>0</v>
      </c>
      <c r="L723" s="20">
        <v>0</v>
      </c>
      <c r="M723" s="20">
        <v>1</v>
      </c>
      <c r="N723" s="20">
        <v>1</v>
      </c>
      <c r="O723" s="20">
        <v>1</v>
      </c>
      <c r="P723" s="13">
        <f t="shared" si="34"/>
        <v>10</v>
      </c>
      <c r="R723" s="186"/>
    </row>
    <row r="724" spans="1:18">
      <c r="A724" s="194"/>
      <c r="B724" s="20" t="s">
        <v>330</v>
      </c>
      <c r="C724" s="45" t="s">
        <v>338</v>
      </c>
      <c r="D724" s="85" t="s">
        <v>622</v>
      </c>
      <c r="E724" s="124">
        <v>1</v>
      </c>
      <c r="F724" s="20">
        <v>2</v>
      </c>
      <c r="G724" s="20">
        <v>1</v>
      </c>
      <c r="H724" s="20">
        <v>1</v>
      </c>
      <c r="I724" s="20">
        <v>0</v>
      </c>
      <c r="J724" s="20">
        <v>2</v>
      </c>
      <c r="K724" s="20">
        <v>0</v>
      </c>
      <c r="L724" s="20">
        <v>0</v>
      </c>
      <c r="M724" s="20">
        <v>1</v>
      </c>
      <c r="N724" s="20">
        <v>1</v>
      </c>
      <c r="O724" s="20">
        <v>1</v>
      </c>
      <c r="P724" s="13">
        <f t="shared" si="34"/>
        <v>10</v>
      </c>
      <c r="R724" s="186"/>
    </row>
    <row r="725" spans="1:18">
      <c r="A725" s="194"/>
      <c r="B725" s="20" t="s">
        <v>332</v>
      </c>
      <c r="C725" s="45" t="s">
        <v>885</v>
      </c>
      <c r="D725" s="85" t="s">
        <v>623</v>
      </c>
      <c r="E725" s="124">
        <v>1</v>
      </c>
      <c r="F725" s="20">
        <v>2</v>
      </c>
      <c r="G725" s="20">
        <v>1</v>
      </c>
      <c r="H725" s="20">
        <v>1</v>
      </c>
      <c r="I725" s="20">
        <v>0</v>
      </c>
      <c r="J725" s="20">
        <v>2</v>
      </c>
      <c r="K725" s="20">
        <v>0</v>
      </c>
      <c r="L725" s="20">
        <v>0</v>
      </c>
      <c r="M725" s="20">
        <v>1</v>
      </c>
      <c r="N725" s="20">
        <v>1</v>
      </c>
      <c r="O725" s="20">
        <v>1</v>
      </c>
      <c r="P725" s="13">
        <f t="shared" si="34"/>
        <v>10</v>
      </c>
      <c r="R725" s="186"/>
    </row>
    <row r="726" spans="1:18">
      <c r="A726" s="194"/>
      <c r="B726" s="20" t="s">
        <v>335</v>
      </c>
      <c r="C726" s="45" t="s">
        <v>885</v>
      </c>
      <c r="D726" s="85" t="s">
        <v>624</v>
      </c>
      <c r="E726" s="124">
        <v>1</v>
      </c>
      <c r="F726" s="20">
        <v>2</v>
      </c>
      <c r="G726" s="20">
        <v>1</v>
      </c>
      <c r="H726" s="20">
        <v>1</v>
      </c>
      <c r="I726" s="20">
        <v>0</v>
      </c>
      <c r="J726" s="20">
        <v>2</v>
      </c>
      <c r="K726" s="20">
        <v>0</v>
      </c>
      <c r="L726" s="20">
        <v>0</v>
      </c>
      <c r="M726" s="20">
        <v>1</v>
      </c>
      <c r="N726" s="20">
        <v>1</v>
      </c>
      <c r="O726" s="20">
        <v>1</v>
      </c>
      <c r="P726" s="13">
        <f t="shared" si="34"/>
        <v>10</v>
      </c>
      <c r="R726" s="186"/>
    </row>
    <row r="727" spans="1:18">
      <c r="A727" s="194"/>
      <c r="B727" s="20" t="s">
        <v>337</v>
      </c>
      <c r="C727" s="45" t="s">
        <v>302</v>
      </c>
      <c r="D727" s="85" t="s">
        <v>625</v>
      </c>
      <c r="E727" s="124">
        <v>1</v>
      </c>
      <c r="F727" s="20">
        <v>2</v>
      </c>
      <c r="G727" s="20">
        <v>1</v>
      </c>
      <c r="H727" s="20">
        <v>1</v>
      </c>
      <c r="I727" s="20">
        <v>0</v>
      </c>
      <c r="J727" s="20">
        <v>2</v>
      </c>
      <c r="K727" s="20">
        <v>0</v>
      </c>
      <c r="L727" s="20">
        <v>0</v>
      </c>
      <c r="M727" s="20">
        <v>1</v>
      </c>
      <c r="N727" s="20">
        <v>1</v>
      </c>
      <c r="O727" s="20">
        <v>1</v>
      </c>
      <c r="P727" s="13">
        <f t="shared" si="34"/>
        <v>10</v>
      </c>
      <c r="R727" s="186"/>
    </row>
    <row r="728" spans="1:18">
      <c r="A728" s="194"/>
      <c r="B728" s="20" t="s">
        <v>340</v>
      </c>
      <c r="C728" s="45" t="s">
        <v>289</v>
      </c>
      <c r="D728" s="85" t="s">
        <v>626</v>
      </c>
      <c r="E728" s="124">
        <v>1</v>
      </c>
      <c r="F728" s="20">
        <v>2</v>
      </c>
      <c r="G728" s="20">
        <v>1</v>
      </c>
      <c r="H728" s="20">
        <v>1</v>
      </c>
      <c r="I728" s="20">
        <v>0</v>
      </c>
      <c r="J728" s="20">
        <v>2</v>
      </c>
      <c r="K728" s="20">
        <v>0</v>
      </c>
      <c r="L728" s="20">
        <v>0</v>
      </c>
      <c r="M728" s="20">
        <v>1</v>
      </c>
      <c r="N728" s="20">
        <v>1</v>
      </c>
      <c r="O728" s="20">
        <v>1</v>
      </c>
      <c r="P728" s="13">
        <f t="shared" si="34"/>
        <v>10</v>
      </c>
      <c r="R728" s="186"/>
    </row>
    <row r="729" spans="1:18">
      <c r="A729" s="194"/>
      <c r="B729" s="20" t="s">
        <v>343</v>
      </c>
      <c r="C729" s="45" t="s">
        <v>900</v>
      </c>
      <c r="D729" s="85" t="s">
        <v>627</v>
      </c>
      <c r="E729" s="124">
        <v>1</v>
      </c>
      <c r="F729" s="20">
        <v>2</v>
      </c>
      <c r="G729" s="20">
        <v>1</v>
      </c>
      <c r="H729" s="20">
        <v>1</v>
      </c>
      <c r="I729" s="20">
        <v>0</v>
      </c>
      <c r="J729" s="20">
        <v>2</v>
      </c>
      <c r="K729" s="20">
        <v>0</v>
      </c>
      <c r="L729" s="20">
        <v>0</v>
      </c>
      <c r="M729" s="20">
        <v>1</v>
      </c>
      <c r="N729" s="20">
        <v>1</v>
      </c>
      <c r="O729" s="20">
        <v>1</v>
      </c>
      <c r="P729" s="13">
        <f t="shared" si="34"/>
        <v>10</v>
      </c>
      <c r="R729" s="186"/>
    </row>
    <row r="730" spans="1:18">
      <c r="A730" s="194"/>
      <c r="B730" s="20" t="s">
        <v>346</v>
      </c>
      <c r="C730" s="45" t="s">
        <v>900</v>
      </c>
      <c r="D730" s="85" t="s">
        <v>628</v>
      </c>
      <c r="E730" s="124">
        <v>1</v>
      </c>
      <c r="F730" s="20">
        <v>2</v>
      </c>
      <c r="G730" s="20">
        <v>1</v>
      </c>
      <c r="H730" s="20">
        <v>1</v>
      </c>
      <c r="I730" s="20">
        <v>0</v>
      </c>
      <c r="J730" s="20">
        <v>2</v>
      </c>
      <c r="K730" s="20">
        <v>0</v>
      </c>
      <c r="L730" s="20">
        <v>0</v>
      </c>
      <c r="M730" s="20">
        <v>1</v>
      </c>
      <c r="N730" s="20">
        <v>1</v>
      </c>
      <c r="O730" s="20">
        <v>1</v>
      </c>
      <c r="P730" s="13">
        <f t="shared" si="34"/>
        <v>10</v>
      </c>
      <c r="R730" s="186"/>
    </row>
    <row r="731" spans="1:18" ht="31.5">
      <c r="A731" s="194"/>
      <c r="B731" s="20" t="s">
        <v>348</v>
      </c>
      <c r="C731" s="45" t="s">
        <v>900</v>
      </c>
      <c r="D731" s="85" t="s">
        <v>629</v>
      </c>
      <c r="E731" s="124">
        <v>1</v>
      </c>
      <c r="F731" s="20">
        <v>2</v>
      </c>
      <c r="G731" s="20">
        <v>1</v>
      </c>
      <c r="H731" s="20">
        <v>1</v>
      </c>
      <c r="I731" s="20">
        <v>0</v>
      </c>
      <c r="J731" s="20">
        <v>2</v>
      </c>
      <c r="K731" s="20">
        <v>0</v>
      </c>
      <c r="L731" s="20">
        <v>0</v>
      </c>
      <c r="M731" s="20">
        <v>1</v>
      </c>
      <c r="N731" s="20">
        <v>1</v>
      </c>
      <c r="O731" s="20">
        <v>1</v>
      </c>
      <c r="P731" s="13">
        <f t="shared" si="34"/>
        <v>10</v>
      </c>
      <c r="R731" s="186"/>
    </row>
    <row r="732" spans="1:18" ht="15.75" customHeight="1">
      <c r="A732" s="194"/>
      <c r="B732" s="20" t="s">
        <v>350</v>
      </c>
      <c r="C732" s="45" t="s">
        <v>900</v>
      </c>
      <c r="D732" s="85" t="s">
        <v>630</v>
      </c>
      <c r="E732" s="124">
        <v>1</v>
      </c>
      <c r="F732" s="20">
        <v>2</v>
      </c>
      <c r="G732" s="20">
        <v>1</v>
      </c>
      <c r="H732" s="20">
        <v>1</v>
      </c>
      <c r="I732" s="20">
        <v>0</v>
      </c>
      <c r="J732" s="20">
        <v>2</v>
      </c>
      <c r="K732" s="20">
        <v>0</v>
      </c>
      <c r="L732" s="20">
        <v>0</v>
      </c>
      <c r="M732" s="20">
        <v>1</v>
      </c>
      <c r="N732" s="20">
        <v>1</v>
      </c>
      <c r="O732" s="20">
        <v>1</v>
      </c>
      <c r="P732" s="13">
        <f t="shared" si="34"/>
        <v>10</v>
      </c>
      <c r="R732" s="186"/>
    </row>
    <row r="733" spans="1:18" ht="31.5">
      <c r="A733" s="194"/>
      <c r="B733" s="20" t="s">
        <v>352</v>
      </c>
      <c r="C733" s="45" t="s">
        <v>900</v>
      </c>
      <c r="D733" s="85" t="s">
        <v>631</v>
      </c>
      <c r="E733" s="124">
        <v>1</v>
      </c>
      <c r="F733" s="20">
        <v>2</v>
      </c>
      <c r="G733" s="20">
        <v>1</v>
      </c>
      <c r="H733" s="20">
        <v>1</v>
      </c>
      <c r="I733" s="20">
        <v>0</v>
      </c>
      <c r="J733" s="20">
        <v>2</v>
      </c>
      <c r="K733" s="20">
        <v>0</v>
      </c>
      <c r="L733" s="20">
        <v>0</v>
      </c>
      <c r="M733" s="20">
        <v>1</v>
      </c>
      <c r="N733" s="20">
        <v>1</v>
      </c>
      <c r="O733" s="20">
        <v>1</v>
      </c>
      <c r="P733" s="13">
        <f t="shared" si="34"/>
        <v>10</v>
      </c>
      <c r="R733" s="186"/>
    </row>
    <row r="734" spans="1:18" ht="31.5">
      <c r="A734" s="194"/>
      <c r="B734" s="20" t="s">
        <v>354</v>
      </c>
      <c r="C734" s="45" t="s">
        <v>900</v>
      </c>
      <c r="D734" s="85" t="s">
        <v>632</v>
      </c>
      <c r="E734" s="124">
        <v>1</v>
      </c>
      <c r="F734" s="20">
        <v>2</v>
      </c>
      <c r="G734" s="20">
        <v>1</v>
      </c>
      <c r="H734" s="20">
        <v>1</v>
      </c>
      <c r="I734" s="20">
        <v>0</v>
      </c>
      <c r="J734" s="20">
        <v>2</v>
      </c>
      <c r="K734" s="20">
        <v>0</v>
      </c>
      <c r="L734" s="20">
        <v>0</v>
      </c>
      <c r="M734" s="20">
        <v>1</v>
      </c>
      <c r="N734" s="20">
        <v>1</v>
      </c>
      <c r="O734" s="20">
        <v>1</v>
      </c>
      <c r="P734" s="13">
        <f t="shared" si="34"/>
        <v>10</v>
      </c>
      <c r="R734" s="186"/>
    </row>
    <row r="735" spans="1:18" ht="31.5">
      <c r="A735" s="194"/>
      <c r="B735" s="20" t="s">
        <v>356</v>
      </c>
      <c r="C735" s="45" t="s">
        <v>900</v>
      </c>
      <c r="D735" s="85" t="s">
        <v>633</v>
      </c>
      <c r="E735" s="124">
        <v>1</v>
      </c>
      <c r="F735" s="20">
        <v>2</v>
      </c>
      <c r="G735" s="20">
        <v>1</v>
      </c>
      <c r="H735" s="20">
        <v>1</v>
      </c>
      <c r="I735" s="20">
        <v>0</v>
      </c>
      <c r="J735" s="20">
        <v>2</v>
      </c>
      <c r="K735" s="20">
        <v>0</v>
      </c>
      <c r="L735" s="20">
        <v>0</v>
      </c>
      <c r="M735" s="20">
        <v>1</v>
      </c>
      <c r="N735" s="20">
        <v>1</v>
      </c>
      <c r="O735" s="20">
        <v>1</v>
      </c>
      <c r="P735" s="13">
        <f t="shared" si="34"/>
        <v>10</v>
      </c>
      <c r="R735" s="186"/>
    </row>
    <row r="736" spans="1:18" ht="15.75" customHeight="1">
      <c r="A736" s="194"/>
      <c r="B736" s="20" t="s">
        <v>358</v>
      </c>
      <c r="C736" s="45" t="s">
        <v>338</v>
      </c>
      <c r="D736" s="85" t="s">
        <v>634</v>
      </c>
      <c r="E736" s="124">
        <v>1</v>
      </c>
      <c r="F736" s="20">
        <v>2</v>
      </c>
      <c r="G736" s="20">
        <v>1</v>
      </c>
      <c r="H736" s="20">
        <v>1</v>
      </c>
      <c r="I736" s="20">
        <v>0</v>
      </c>
      <c r="J736" s="20">
        <v>2</v>
      </c>
      <c r="K736" s="20">
        <v>0</v>
      </c>
      <c r="L736" s="20">
        <v>0</v>
      </c>
      <c r="M736" s="20">
        <v>1</v>
      </c>
      <c r="N736" s="20">
        <v>1</v>
      </c>
      <c r="O736" s="20">
        <v>1</v>
      </c>
      <c r="P736" s="13">
        <f t="shared" si="34"/>
        <v>10</v>
      </c>
      <c r="R736" s="186"/>
    </row>
    <row r="737" spans="1:18" ht="31.5">
      <c r="A737" s="194"/>
      <c r="B737" s="20" t="s">
        <v>361</v>
      </c>
      <c r="C737" s="45" t="s">
        <v>338</v>
      </c>
      <c r="D737" s="85" t="s">
        <v>635</v>
      </c>
      <c r="E737" s="124">
        <v>1</v>
      </c>
      <c r="F737" s="20">
        <v>2</v>
      </c>
      <c r="G737" s="20">
        <v>1</v>
      </c>
      <c r="H737" s="20">
        <v>1</v>
      </c>
      <c r="I737" s="20">
        <v>0</v>
      </c>
      <c r="J737" s="20">
        <v>2</v>
      </c>
      <c r="K737" s="20">
        <v>0</v>
      </c>
      <c r="L737" s="20">
        <v>0</v>
      </c>
      <c r="M737" s="20">
        <v>1</v>
      </c>
      <c r="N737" s="20">
        <v>1</v>
      </c>
      <c r="O737" s="20">
        <v>1</v>
      </c>
      <c r="P737" s="13">
        <f t="shared" si="34"/>
        <v>10</v>
      </c>
      <c r="R737" s="186"/>
    </row>
    <row r="738" spans="1:18">
      <c r="A738" s="194"/>
      <c r="B738" s="20" t="s">
        <v>364</v>
      </c>
      <c r="C738" s="45" t="s">
        <v>338</v>
      </c>
      <c r="D738" s="85" t="s">
        <v>636</v>
      </c>
      <c r="E738" s="124">
        <v>1</v>
      </c>
      <c r="F738" s="20">
        <v>2</v>
      </c>
      <c r="G738" s="20">
        <v>1</v>
      </c>
      <c r="H738" s="20">
        <v>1</v>
      </c>
      <c r="I738" s="20">
        <v>0</v>
      </c>
      <c r="J738" s="20">
        <v>2</v>
      </c>
      <c r="K738" s="20">
        <v>0</v>
      </c>
      <c r="L738" s="20">
        <v>0</v>
      </c>
      <c r="M738" s="20">
        <v>1</v>
      </c>
      <c r="N738" s="20">
        <v>1</v>
      </c>
      <c r="O738" s="20">
        <v>1</v>
      </c>
      <c r="P738" s="13">
        <f t="shared" si="34"/>
        <v>10</v>
      </c>
      <c r="R738" s="186"/>
    </row>
    <row r="739" spans="1:18">
      <c r="A739" s="194"/>
      <c r="B739" s="20" t="s">
        <v>366</v>
      </c>
      <c r="C739" s="45" t="s">
        <v>885</v>
      </c>
      <c r="D739" s="85" t="s">
        <v>637</v>
      </c>
      <c r="E739" s="124">
        <v>1</v>
      </c>
      <c r="F739" s="20">
        <v>2</v>
      </c>
      <c r="G739" s="20">
        <v>1</v>
      </c>
      <c r="H739" s="20">
        <v>1</v>
      </c>
      <c r="I739" s="20">
        <v>0</v>
      </c>
      <c r="J739" s="20">
        <v>2</v>
      </c>
      <c r="K739" s="20">
        <v>0</v>
      </c>
      <c r="L739" s="20">
        <v>0</v>
      </c>
      <c r="M739" s="20">
        <v>1</v>
      </c>
      <c r="N739" s="20">
        <v>1</v>
      </c>
      <c r="O739" s="20">
        <v>1</v>
      </c>
      <c r="P739" s="13">
        <f t="shared" si="34"/>
        <v>10</v>
      </c>
      <c r="R739" s="186"/>
    </row>
    <row r="740" spans="1:18">
      <c r="A740" s="194"/>
      <c r="B740" s="20" t="s">
        <v>368</v>
      </c>
      <c r="C740" s="45" t="s">
        <v>338</v>
      </c>
      <c r="D740" s="85" t="s">
        <v>638</v>
      </c>
      <c r="E740" s="124">
        <v>1</v>
      </c>
      <c r="F740" s="20">
        <v>2</v>
      </c>
      <c r="G740" s="20">
        <v>1</v>
      </c>
      <c r="H740" s="20">
        <v>1</v>
      </c>
      <c r="I740" s="20">
        <v>0</v>
      </c>
      <c r="J740" s="20">
        <v>2</v>
      </c>
      <c r="K740" s="20">
        <v>0</v>
      </c>
      <c r="L740" s="20">
        <v>0</v>
      </c>
      <c r="M740" s="20">
        <v>1</v>
      </c>
      <c r="N740" s="20">
        <v>1</v>
      </c>
      <c r="O740" s="20">
        <v>1</v>
      </c>
      <c r="P740" s="13">
        <f t="shared" si="34"/>
        <v>10</v>
      </c>
      <c r="R740" s="186"/>
    </row>
    <row r="741" spans="1:18" ht="31.5">
      <c r="A741" s="194"/>
      <c r="B741" s="20" t="s">
        <v>370</v>
      </c>
      <c r="C741" s="45" t="s">
        <v>338</v>
      </c>
      <c r="D741" s="85" t="s">
        <v>639</v>
      </c>
      <c r="E741" s="124">
        <v>1</v>
      </c>
      <c r="F741" s="20">
        <v>2</v>
      </c>
      <c r="G741" s="20">
        <v>1</v>
      </c>
      <c r="H741" s="20">
        <v>1</v>
      </c>
      <c r="I741" s="20">
        <v>0</v>
      </c>
      <c r="J741" s="20">
        <v>2</v>
      </c>
      <c r="K741" s="20">
        <v>0</v>
      </c>
      <c r="L741" s="20">
        <v>0</v>
      </c>
      <c r="M741" s="20">
        <v>1</v>
      </c>
      <c r="N741" s="20">
        <v>1</v>
      </c>
      <c r="O741" s="20">
        <v>1</v>
      </c>
      <c r="P741" s="13">
        <f t="shared" ref="P741:P772" si="35">SUM(E741:O741)</f>
        <v>10</v>
      </c>
      <c r="R741" s="186"/>
    </row>
    <row r="742" spans="1:18" ht="31.5">
      <c r="A742" s="194"/>
      <c r="B742" s="20" t="s">
        <v>372</v>
      </c>
      <c r="C742" s="45" t="s">
        <v>885</v>
      </c>
      <c r="D742" s="85" t="s">
        <v>640</v>
      </c>
      <c r="E742" s="124">
        <v>1</v>
      </c>
      <c r="F742" s="20">
        <v>2</v>
      </c>
      <c r="G742" s="20">
        <v>1</v>
      </c>
      <c r="H742" s="20">
        <v>1</v>
      </c>
      <c r="I742" s="20">
        <v>0</v>
      </c>
      <c r="J742" s="20">
        <v>2</v>
      </c>
      <c r="K742" s="20">
        <v>0</v>
      </c>
      <c r="L742" s="20">
        <v>0</v>
      </c>
      <c r="M742" s="20">
        <v>1</v>
      </c>
      <c r="N742" s="20">
        <v>1</v>
      </c>
      <c r="O742" s="20">
        <v>1</v>
      </c>
      <c r="P742" s="13">
        <f t="shared" si="35"/>
        <v>10</v>
      </c>
      <c r="R742" s="186"/>
    </row>
    <row r="743" spans="1:18" ht="31.5">
      <c r="A743" s="194"/>
      <c r="B743" s="20" t="s">
        <v>374</v>
      </c>
      <c r="C743" s="45" t="s">
        <v>322</v>
      </c>
      <c r="D743" s="85" t="s">
        <v>641</v>
      </c>
      <c r="E743" s="124">
        <v>1</v>
      </c>
      <c r="F743" s="20">
        <v>2</v>
      </c>
      <c r="G743" s="20">
        <v>1</v>
      </c>
      <c r="H743" s="20">
        <v>1</v>
      </c>
      <c r="I743" s="20">
        <v>0</v>
      </c>
      <c r="J743" s="20">
        <v>2</v>
      </c>
      <c r="K743" s="20">
        <v>0</v>
      </c>
      <c r="L743" s="20">
        <v>0</v>
      </c>
      <c r="M743" s="20">
        <v>1</v>
      </c>
      <c r="N743" s="20">
        <v>1</v>
      </c>
      <c r="O743" s="20">
        <v>1</v>
      </c>
      <c r="P743" s="13">
        <f t="shared" si="35"/>
        <v>10</v>
      </c>
      <c r="R743" s="186"/>
    </row>
    <row r="744" spans="1:18" ht="31.5">
      <c r="A744" s="194"/>
      <c r="B744" s="20" t="s">
        <v>376</v>
      </c>
      <c r="C744" s="45" t="s">
        <v>322</v>
      </c>
      <c r="D744" s="85" t="s">
        <v>642</v>
      </c>
      <c r="E744" s="124">
        <v>1</v>
      </c>
      <c r="F744" s="20">
        <v>2</v>
      </c>
      <c r="G744" s="20">
        <v>1</v>
      </c>
      <c r="H744" s="20">
        <v>1</v>
      </c>
      <c r="I744" s="20">
        <v>0</v>
      </c>
      <c r="J744" s="20">
        <v>2</v>
      </c>
      <c r="K744" s="20">
        <v>0</v>
      </c>
      <c r="L744" s="20">
        <v>0</v>
      </c>
      <c r="M744" s="20">
        <v>1</v>
      </c>
      <c r="N744" s="20">
        <v>1</v>
      </c>
      <c r="O744" s="20">
        <v>1</v>
      </c>
      <c r="P744" s="13">
        <f t="shared" si="35"/>
        <v>10</v>
      </c>
      <c r="R744" s="186"/>
    </row>
    <row r="745" spans="1:18" ht="47.25">
      <c r="A745" s="194"/>
      <c r="B745" s="20" t="s">
        <v>378</v>
      </c>
      <c r="C745" s="45" t="s">
        <v>322</v>
      </c>
      <c r="D745" s="85" t="s">
        <v>643</v>
      </c>
      <c r="E745" s="124">
        <v>1</v>
      </c>
      <c r="F745" s="20">
        <v>2</v>
      </c>
      <c r="G745" s="20">
        <v>1</v>
      </c>
      <c r="H745" s="20">
        <v>1</v>
      </c>
      <c r="I745" s="20">
        <v>0</v>
      </c>
      <c r="J745" s="20">
        <v>2</v>
      </c>
      <c r="K745" s="20">
        <v>0</v>
      </c>
      <c r="L745" s="20">
        <v>0</v>
      </c>
      <c r="M745" s="20">
        <v>1</v>
      </c>
      <c r="N745" s="20">
        <v>1</v>
      </c>
      <c r="O745" s="20">
        <v>1</v>
      </c>
      <c r="P745" s="13">
        <f t="shared" si="35"/>
        <v>10</v>
      </c>
      <c r="R745" s="186"/>
    </row>
    <row r="746" spans="1:18" ht="31.5">
      <c r="A746" s="194"/>
      <c r="B746" s="20" t="s">
        <v>381</v>
      </c>
      <c r="C746" s="45" t="s">
        <v>322</v>
      </c>
      <c r="D746" s="85" t="s">
        <v>644</v>
      </c>
      <c r="E746" s="124">
        <v>1</v>
      </c>
      <c r="F746" s="20">
        <v>2</v>
      </c>
      <c r="G746" s="20">
        <v>1</v>
      </c>
      <c r="H746" s="20">
        <v>1</v>
      </c>
      <c r="I746" s="20">
        <v>0</v>
      </c>
      <c r="J746" s="20">
        <v>2</v>
      </c>
      <c r="K746" s="20">
        <v>0</v>
      </c>
      <c r="L746" s="20">
        <v>0</v>
      </c>
      <c r="M746" s="20">
        <v>1</v>
      </c>
      <c r="N746" s="20">
        <v>1</v>
      </c>
      <c r="O746" s="20">
        <v>1</v>
      </c>
      <c r="P746" s="13">
        <f t="shared" si="35"/>
        <v>10</v>
      </c>
      <c r="R746" s="186"/>
    </row>
    <row r="747" spans="1:18" ht="31.5">
      <c r="A747" s="194"/>
      <c r="B747" s="20" t="s">
        <v>383</v>
      </c>
      <c r="C747" s="45" t="s">
        <v>322</v>
      </c>
      <c r="D747" s="85" t="s">
        <v>645</v>
      </c>
      <c r="E747" s="124">
        <v>1</v>
      </c>
      <c r="F747" s="20">
        <v>2</v>
      </c>
      <c r="G747" s="20">
        <v>1</v>
      </c>
      <c r="H747" s="20">
        <v>1</v>
      </c>
      <c r="I747" s="20">
        <v>0</v>
      </c>
      <c r="J747" s="20">
        <v>2</v>
      </c>
      <c r="K747" s="20">
        <v>0</v>
      </c>
      <c r="L747" s="20">
        <v>0</v>
      </c>
      <c r="M747" s="20">
        <v>1</v>
      </c>
      <c r="N747" s="20">
        <v>1</v>
      </c>
      <c r="O747" s="20">
        <v>1</v>
      </c>
      <c r="P747" s="13">
        <f t="shared" si="35"/>
        <v>10</v>
      </c>
      <c r="R747" s="186"/>
    </row>
    <row r="748" spans="1:18" ht="31.5">
      <c r="A748" s="194"/>
      <c r="B748" s="20" t="s">
        <v>385</v>
      </c>
      <c r="C748" s="45" t="s">
        <v>901</v>
      </c>
      <c r="D748" s="85" t="s">
        <v>646</v>
      </c>
      <c r="E748" s="124">
        <v>1</v>
      </c>
      <c r="F748" s="20">
        <v>2</v>
      </c>
      <c r="G748" s="20">
        <v>1</v>
      </c>
      <c r="H748" s="20">
        <v>1</v>
      </c>
      <c r="I748" s="20">
        <v>0</v>
      </c>
      <c r="J748" s="20">
        <v>2</v>
      </c>
      <c r="K748" s="20">
        <v>0</v>
      </c>
      <c r="L748" s="20">
        <v>0</v>
      </c>
      <c r="M748" s="20">
        <v>1</v>
      </c>
      <c r="N748" s="20">
        <v>1</v>
      </c>
      <c r="O748" s="20">
        <v>1</v>
      </c>
      <c r="P748" s="13">
        <f t="shared" si="35"/>
        <v>10</v>
      </c>
      <c r="R748" s="186"/>
    </row>
    <row r="749" spans="1:18" ht="31.5">
      <c r="A749" s="194"/>
      <c r="B749" s="20" t="s">
        <v>647</v>
      </c>
      <c r="C749" s="45" t="s">
        <v>338</v>
      </c>
      <c r="D749" s="85" t="s">
        <v>648</v>
      </c>
      <c r="E749" s="124">
        <v>1</v>
      </c>
      <c r="F749" s="20">
        <v>2</v>
      </c>
      <c r="G749" s="20">
        <v>1</v>
      </c>
      <c r="H749" s="20">
        <v>1</v>
      </c>
      <c r="I749" s="20">
        <v>0</v>
      </c>
      <c r="J749" s="20">
        <v>2</v>
      </c>
      <c r="K749" s="20">
        <v>0</v>
      </c>
      <c r="L749" s="20">
        <v>0</v>
      </c>
      <c r="M749" s="20">
        <v>1</v>
      </c>
      <c r="N749" s="20">
        <v>1</v>
      </c>
      <c r="O749" s="20">
        <v>1</v>
      </c>
      <c r="P749" s="13">
        <f t="shared" si="35"/>
        <v>10</v>
      </c>
      <c r="R749" s="186"/>
    </row>
    <row r="750" spans="1:18">
      <c r="A750" s="194"/>
      <c r="B750" s="20" t="s">
        <v>387</v>
      </c>
      <c r="C750" s="45" t="s">
        <v>338</v>
      </c>
      <c r="D750" s="85" t="s">
        <v>649</v>
      </c>
      <c r="E750" s="124">
        <v>1</v>
      </c>
      <c r="F750" s="20">
        <v>2</v>
      </c>
      <c r="G750" s="20">
        <v>1</v>
      </c>
      <c r="H750" s="20">
        <v>1</v>
      </c>
      <c r="I750" s="20">
        <v>0</v>
      </c>
      <c r="J750" s="20">
        <v>2</v>
      </c>
      <c r="K750" s="20">
        <v>0</v>
      </c>
      <c r="L750" s="20">
        <v>0</v>
      </c>
      <c r="M750" s="20">
        <v>1</v>
      </c>
      <c r="N750" s="20">
        <v>1</v>
      </c>
      <c r="O750" s="20">
        <v>1</v>
      </c>
      <c r="P750" s="13">
        <f t="shared" si="35"/>
        <v>10</v>
      </c>
      <c r="R750" s="186"/>
    </row>
    <row r="751" spans="1:18" ht="31.5">
      <c r="A751" s="194"/>
      <c r="B751" s="20" t="s">
        <v>650</v>
      </c>
      <c r="C751" s="45" t="s">
        <v>902</v>
      </c>
      <c r="D751" s="85" t="s">
        <v>651</v>
      </c>
      <c r="E751" s="124">
        <v>1</v>
      </c>
      <c r="F751" s="20">
        <v>2</v>
      </c>
      <c r="G751" s="20">
        <v>1</v>
      </c>
      <c r="H751" s="20">
        <v>1</v>
      </c>
      <c r="I751" s="20">
        <v>0</v>
      </c>
      <c r="J751" s="20">
        <v>2</v>
      </c>
      <c r="K751" s="20">
        <v>0</v>
      </c>
      <c r="L751" s="20">
        <v>0</v>
      </c>
      <c r="M751" s="20">
        <v>1</v>
      </c>
      <c r="N751" s="20">
        <v>1</v>
      </c>
      <c r="O751" s="20">
        <v>1</v>
      </c>
      <c r="P751" s="13">
        <f t="shared" si="35"/>
        <v>10</v>
      </c>
      <c r="R751" s="186"/>
    </row>
    <row r="752" spans="1:18">
      <c r="A752" s="194"/>
      <c r="B752" s="20" t="s">
        <v>389</v>
      </c>
      <c r="C752" s="45" t="s">
        <v>903</v>
      </c>
      <c r="D752" s="85" t="s">
        <v>652</v>
      </c>
      <c r="E752" s="124">
        <v>1</v>
      </c>
      <c r="F752" s="20">
        <v>2</v>
      </c>
      <c r="G752" s="20">
        <v>1</v>
      </c>
      <c r="H752" s="20">
        <v>1</v>
      </c>
      <c r="I752" s="20">
        <v>0</v>
      </c>
      <c r="J752" s="20">
        <v>2</v>
      </c>
      <c r="K752" s="20">
        <v>0</v>
      </c>
      <c r="L752" s="20">
        <v>0</v>
      </c>
      <c r="M752" s="20">
        <v>1</v>
      </c>
      <c r="N752" s="20">
        <v>1</v>
      </c>
      <c r="O752" s="20">
        <v>1</v>
      </c>
      <c r="P752" s="13">
        <f t="shared" si="35"/>
        <v>10</v>
      </c>
      <c r="R752" s="186"/>
    </row>
    <row r="753" spans="1:18">
      <c r="A753" s="194"/>
      <c r="B753" s="20" t="s">
        <v>391</v>
      </c>
      <c r="C753" s="45" t="s">
        <v>904</v>
      </c>
      <c r="D753" s="85" t="s">
        <v>653</v>
      </c>
      <c r="E753" s="124">
        <v>1</v>
      </c>
      <c r="F753" s="20">
        <v>2</v>
      </c>
      <c r="G753" s="20">
        <v>1</v>
      </c>
      <c r="H753" s="20">
        <v>1</v>
      </c>
      <c r="I753" s="20">
        <v>0</v>
      </c>
      <c r="J753" s="20">
        <v>2</v>
      </c>
      <c r="K753" s="20">
        <v>0</v>
      </c>
      <c r="L753" s="20">
        <v>0</v>
      </c>
      <c r="M753" s="20">
        <v>1</v>
      </c>
      <c r="N753" s="20">
        <v>1</v>
      </c>
      <c r="O753" s="20">
        <v>1</v>
      </c>
      <c r="P753" s="13">
        <f t="shared" si="35"/>
        <v>10</v>
      </c>
      <c r="R753" s="186"/>
    </row>
    <row r="754" spans="1:18">
      <c r="A754" s="194"/>
      <c r="B754" s="20" t="s">
        <v>394</v>
      </c>
      <c r="C754" s="45" t="s">
        <v>905</v>
      </c>
      <c r="D754" s="85" t="s">
        <v>654</v>
      </c>
      <c r="E754" s="124">
        <v>1</v>
      </c>
      <c r="F754" s="20">
        <v>2</v>
      </c>
      <c r="G754" s="20">
        <v>1</v>
      </c>
      <c r="H754" s="20">
        <v>1</v>
      </c>
      <c r="I754" s="20">
        <v>0</v>
      </c>
      <c r="J754" s="20">
        <v>2</v>
      </c>
      <c r="K754" s="20">
        <v>0</v>
      </c>
      <c r="L754" s="20">
        <v>0</v>
      </c>
      <c r="M754" s="20">
        <v>1</v>
      </c>
      <c r="N754" s="20">
        <v>1</v>
      </c>
      <c r="O754" s="20">
        <v>1</v>
      </c>
      <c r="P754" s="13">
        <f t="shared" si="35"/>
        <v>10</v>
      </c>
      <c r="R754" s="186"/>
    </row>
    <row r="755" spans="1:18">
      <c r="A755" s="194"/>
      <c r="B755" s="20" t="s">
        <v>396</v>
      </c>
      <c r="C755" s="45" t="s">
        <v>905</v>
      </c>
      <c r="D755" s="85" t="s">
        <v>655</v>
      </c>
      <c r="E755" s="124">
        <v>1</v>
      </c>
      <c r="F755" s="20">
        <v>2</v>
      </c>
      <c r="G755" s="20">
        <v>1</v>
      </c>
      <c r="H755" s="20">
        <v>1</v>
      </c>
      <c r="I755" s="20">
        <v>0</v>
      </c>
      <c r="J755" s="20">
        <v>2</v>
      </c>
      <c r="K755" s="20">
        <v>0</v>
      </c>
      <c r="L755" s="20">
        <v>0</v>
      </c>
      <c r="M755" s="20">
        <v>1</v>
      </c>
      <c r="N755" s="20">
        <v>1</v>
      </c>
      <c r="O755" s="20">
        <v>1</v>
      </c>
      <c r="P755" s="13">
        <f t="shared" si="35"/>
        <v>10</v>
      </c>
      <c r="R755" s="186"/>
    </row>
    <row r="756" spans="1:18">
      <c r="A756" s="194"/>
      <c r="B756" s="20" t="s">
        <v>399</v>
      </c>
      <c r="C756" s="45" t="s">
        <v>905</v>
      </c>
      <c r="D756" s="85" t="s">
        <v>656</v>
      </c>
      <c r="E756" s="124">
        <v>1</v>
      </c>
      <c r="F756" s="20">
        <v>2</v>
      </c>
      <c r="G756" s="20">
        <v>1</v>
      </c>
      <c r="H756" s="20">
        <v>1</v>
      </c>
      <c r="I756" s="20">
        <v>0</v>
      </c>
      <c r="J756" s="20">
        <v>2</v>
      </c>
      <c r="K756" s="20">
        <v>0</v>
      </c>
      <c r="L756" s="20">
        <v>0</v>
      </c>
      <c r="M756" s="20">
        <v>1</v>
      </c>
      <c r="N756" s="20">
        <v>1</v>
      </c>
      <c r="O756" s="20">
        <v>1</v>
      </c>
      <c r="P756" s="13">
        <f t="shared" si="35"/>
        <v>10</v>
      </c>
      <c r="R756" s="186"/>
    </row>
    <row r="757" spans="1:18">
      <c r="A757" s="194"/>
      <c r="B757" s="20" t="s">
        <v>401</v>
      </c>
      <c r="C757" s="45" t="s">
        <v>905</v>
      </c>
      <c r="D757" s="85" t="s">
        <v>657</v>
      </c>
      <c r="E757" s="124">
        <v>1</v>
      </c>
      <c r="F757" s="20">
        <v>2</v>
      </c>
      <c r="G757" s="20">
        <v>1</v>
      </c>
      <c r="H757" s="20">
        <v>1</v>
      </c>
      <c r="I757" s="20">
        <v>0</v>
      </c>
      <c r="J757" s="20">
        <v>2</v>
      </c>
      <c r="K757" s="20">
        <v>0</v>
      </c>
      <c r="L757" s="20">
        <v>0</v>
      </c>
      <c r="M757" s="20">
        <v>1</v>
      </c>
      <c r="N757" s="20">
        <v>1</v>
      </c>
      <c r="O757" s="20">
        <v>1</v>
      </c>
      <c r="P757" s="13">
        <f t="shared" si="35"/>
        <v>10</v>
      </c>
      <c r="R757" s="186"/>
    </row>
    <row r="758" spans="1:18">
      <c r="A758" s="194"/>
      <c r="B758" s="20" t="s">
        <v>403</v>
      </c>
      <c r="C758" s="45" t="s">
        <v>905</v>
      </c>
      <c r="D758" s="85" t="s">
        <v>658</v>
      </c>
      <c r="E758" s="124">
        <v>1</v>
      </c>
      <c r="F758" s="20">
        <v>2</v>
      </c>
      <c r="G758" s="20">
        <v>1</v>
      </c>
      <c r="H758" s="20">
        <v>1</v>
      </c>
      <c r="I758" s="20">
        <v>0</v>
      </c>
      <c r="J758" s="20">
        <v>2</v>
      </c>
      <c r="K758" s="20">
        <v>0</v>
      </c>
      <c r="L758" s="20">
        <v>0</v>
      </c>
      <c r="M758" s="20">
        <v>1</v>
      </c>
      <c r="N758" s="20">
        <v>1</v>
      </c>
      <c r="O758" s="20">
        <v>1</v>
      </c>
      <c r="P758" s="13">
        <f t="shared" si="35"/>
        <v>10</v>
      </c>
      <c r="R758" s="186"/>
    </row>
    <row r="759" spans="1:18">
      <c r="A759" s="194"/>
      <c r="B759" s="20" t="s">
        <v>659</v>
      </c>
      <c r="C759" s="45" t="s">
        <v>905</v>
      </c>
      <c r="D759" s="85" t="s">
        <v>660</v>
      </c>
      <c r="E759" s="124">
        <v>1</v>
      </c>
      <c r="F759" s="20">
        <v>2</v>
      </c>
      <c r="G759" s="20">
        <v>1</v>
      </c>
      <c r="H759" s="20">
        <v>1</v>
      </c>
      <c r="I759" s="20">
        <v>0</v>
      </c>
      <c r="J759" s="20">
        <v>2</v>
      </c>
      <c r="K759" s="20">
        <v>0</v>
      </c>
      <c r="L759" s="20">
        <v>0</v>
      </c>
      <c r="M759" s="20">
        <v>1</v>
      </c>
      <c r="N759" s="20">
        <v>1</v>
      </c>
      <c r="O759" s="20">
        <v>1</v>
      </c>
      <c r="P759" s="13">
        <f t="shared" si="35"/>
        <v>10</v>
      </c>
      <c r="R759" s="186"/>
    </row>
    <row r="760" spans="1:18">
      <c r="A760" s="194"/>
      <c r="B760" s="20" t="s">
        <v>661</v>
      </c>
      <c r="C760" s="45" t="s">
        <v>276</v>
      </c>
      <c r="D760" s="85" t="s">
        <v>662</v>
      </c>
      <c r="E760" s="124">
        <v>1</v>
      </c>
      <c r="F760" s="20">
        <v>2</v>
      </c>
      <c r="G760" s="20">
        <v>1</v>
      </c>
      <c r="H760" s="20">
        <v>1</v>
      </c>
      <c r="I760" s="20">
        <v>0</v>
      </c>
      <c r="J760" s="20">
        <v>2</v>
      </c>
      <c r="K760" s="20">
        <v>0</v>
      </c>
      <c r="L760" s="20">
        <v>0</v>
      </c>
      <c r="M760" s="20">
        <v>1</v>
      </c>
      <c r="N760" s="20">
        <v>1</v>
      </c>
      <c r="O760" s="20">
        <v>1</v>
      </c>
      <c r="P760" s="13">
        <f t="shared" si="35"/>
        <v>10</v>
      </c>
      <c r="R760" s="186"/>
    </row>
    <row r="761" spans="1:18">
      <c r="A761" s="194"/>
      <c r="B761" s="20" t="s">
        <v>663</v>
      </c>
      <c r="C761" s="45" t="s">
        <v>885</v>
      </c>
      <c r="D761" s="85" t="s">
        <v>662</v>
      </c>
      <c r="E761" s="124">
        <v>1</v>
      </c>
      <c r="F761" s="20">
        <v>2</v>
      </c>
      <c r="G761" s="20">
        <v>1</v>
      </c>
      <c r="H761" s="20">
        <v>1</v>
      </c>
      <c r="I761" s="20">
        <v>0</v>
      </c>
      <c r="J761" s="20">
        <v>2</v>
      </c>
      <c r="K761" s="20">
        <v>0</v>
      </c>
      <c r="L761" s="20">
        <v>0</v>
      </c>
      <c r="M761" s="20">
        <v>1</v>
      </c>
      <c r="N761" s="20">
        <v>1</v>
      </c>
      <c r="O761" s="20">
        <v>1</v>
      </c>
      <c r="P761" s="13">
        <f t="shared" si="35"/>
        <v>10</v>
      </c>
      <c r="R761" s="186"/>
    </row>
    <row r="762" spans="1:18">
      <c r="A762" s="194"/>
      <c r="B762" s="20" t="s">
        <v>664</v>
      </c>
      <c r="C762" s="45" t="s">
        <v>338</v>
      </c>
      <c r="D762" s="85" t="s">
        <v>665</v>
      </c>
      <c r="E762" s="124">
        <v>1</v>
      </c>
      <c r="F762" s="20">
        <v>2</v>
      </c>
      <c r="G762" s="20">
        <v>1</v>
      </c>
      <c r="H762" s="20">
        <v>1</v>
      </c>
      <c r="I762" s="20">
        <v>0</v>
      </c>
      <c r="J762" s="20">
        <v>2</v>
      </c>
      <c r="K762" s="20">
        <v>0</v>
      </c>
      <c r="L762" s="20">
        <v>0</v>
      </c>
      <c r="M762" s="20">
        <v>1</v>
      </c>
      <c r="N762" s="20">
        <v>1</v>
      </c>
      <c r="O762" s="20">
        <v>1</v>
      </c>
      <c r="P762" s="13">
        <f t="shared" si="35"/>
        <v>10</v>
      </c>
      <c r="R762" s="186"/>
    </row>
    <row r="763" spans="1:18" ht="31.5">
      <c r="A763" s="194"/>
      <c r="B763" s="20" t="s">
        <v>666</v>
      </c>
      <c r="C763" s="45" t="s">
        <v>338</v>
      </c>
      <c r="D763" s="85" t="s">
        <v>667</v>
      </c>
      <c r="E763" s="124">
        <v>1</v>
      </c>
      <c r="F763" s="20">
        <v>2</v>
      </c>
      <c r="G763" s="20">
        <v>1</v>
      </c>
      <c r="H763" s="20">
        <v>1</v>
      </c>
      <c r="I763" s="20">
        <v>0</v>
      </c>
      <c r="J763" s="20">
        <v>2</v>
      </c>
      <c r="K763" s="20">
        <v>0</v>
      </c>
      <c r="L763" s="20">
        <v>0</v>
      </c>
      <c r="M763" s="20">
        <v>1</v>
      </c>
      <c r="N763" s="20">
        <v>1</v>
      </c>
      <c r="O763" s="20">
        <v>1</v>
      </c>
      <c r="P763" s="13">
        <f t="shared" si="35"/>
        <v>10</v>
      </c>
      <c r="R763" s="186"/>
    </row>
    <row r="764" spans="1:18" ht="31.5">
      <c r="A764" s="194"/>
      <c r="B764" s="20" t="s">
        <v>668</v>
      </c>
      <c r="C764" s="45" t="s">
        <v>338</v>
      </c>
      <c r="D764" s="85" t="s">
        <v>669</v>
      </c>
      <c r="E764" s="124">
        <v>1</v>
      </c>
      <c r="F764" s="20">
        <v>2</v>
      </c>
      <c r="G764" s="20">
        <v>1</v>
      </c>
      <c r="H764" s="20">
        <v>1</v>
      </c>
      <c r="I764" s="20">
        <v>0</v>
      </c>
      <c r="J764" s="20">
        <v>2</v>
      </c>
      <c r="K764" s="20">
        <v>0</v>
      </c>
      <c r="L764" s="20">
        <v>0</v>
      </c>
      <c r="M764" s="20">
        <v>1</v>
      </c>
      <c r="N764" s="20">
        <v>1</v>
      </c>
      <c r="O764" s="20">
        <v>1</v>
      </c>
      <c r="P764" s="13">
        <f t="shared" si="35"/>
        <v>10</v>
      </c>
      <c r="R764" s="186"/>
    </row>
    <row r="765" spans="1:18" ht="31.5">
      <c r="A765" s="194"/>
      <c r="B765" s="20" t="s">
        <v>619</v>
      </c>
      <c r="C765" s="45" t="s">
        <v>338</v>
      </c>
      <c r="D765" s="85" t="s">
        <v>670</v>
      </c>
      <c r="E765" s="124">
        <v>1</v>
      </c>
      <c r="F765" s="20">
        <v>2</v>
      </c>
      <c r="G765" s="20">
        <v>1</v>
      </c>
      <c r="H765" s="20">
        <v>1</v>
      </c>
      <c r="I765" s="20">
        <v>0</v>
      </c>
      <c r="J765" s="20">
        <v>2</v>
      </c>
      <c r="K765" s="20">
        <v>0</v>
      </c>
      <c r="L765" s="20">
        <v>0</v>
      </c>
      <c r="M765" s="20">
        <v>1</v>
      </c>
      <c r="N765" s="20">
        <v>1</v>
      </c>
      <c r="O765" s="20">
        <v>1</v>
      </c>
      <c r="P765" s="13">
        <f t="shared" si="35"/>
        <v>10</v>
      </c>
      <c r="R765" s="186"/>
    </row>
    <row r="766" spans="1:18">
      <c r="A766" s="194"/>
      <c r="B766" s="20" t="s">
        <v>621</v>
      </c>
      <c r="C766" s="45" t="s">
        <v>338</v>
      </c>
      <c r="D766" s="85" t="s">
        <v>671</v>
      </c>
      <c r="E766" s="124">
        <v>1</v>
      </c>
      <c r="F766" s="20">
        <v>2</v>
      </c>
      <c r="G766" s="20">
        <v>1</v>
      </c>
      <c r="H766" s="20">
        <v>1</v>
      </c>
      <c r="I766" s="20">
        <v>0</v>
      </c>
      <c r="J766" s="20">
        <v>2</v>
      </c>
      <c r="K766" s="20">
        <v>0</v>
      </c>
      <c r="L766" s="20">
        <v>0</v>
      </c>
      <c r="M766" s="20">
        <v>1</v>
      </c>
      <c r="N766" s="20">
        <v>1</v>
      </c>
      <c r="O766" s="20">
        <v>1</v>
      </c>
      <c r="P766" s="13">
        <f t="shared" si="35"/>
        <v>10</v>
      </c>
      <c r="R766" s="186"/>
    </row>
    <row r="767" spans="1:18">
      <c r="A767" s="194"/>
      <c r="B767" s="20" t="s">
        <v>672</v>
      </c>
      <c r="C767" s="45" t="s">
        <v>338</v>
      </c>
      <c r="D767" s="85" t="s">
        <v>673</v>
      </c>
      <c r="E767" s="124">
        <v>1</v>
      </c>
      <c r="F767" s="20">
        <v>2</v>
      </c>
      <c r="G767" s="20">
        <v>1</v>
      </c>
      <c r="H767" s="20">
        <v>1</v>
      </c>
      <c r="I767" s="20">
        <v>0</v>
      </c>
      <c r="J767" s="20">
        <v>2</v>
      </c>
      <c r="K767" s="20">
        <v>0</v>
      </c>
      <c r="L767" s="20">
        <v>0</v>
      </c>
      <c r="M767" s="20">
        <v>1</v>
      </c>
      <c r="N767" s="20">
        <v>1</v>
      </c>
      <c r="O767" s="20">
        <v>1</v>
      </c>
      <c r="P767" s="13">
        <f t="shared" si="35"/>
        <v>10</v>
      </c>
      <c r="R767" s="186"/>
    </row>
    <row r="768" spans="1:18">
      <c r="A768" s="194"/>
      <c r="B768" s="20" t="s">
        <v>674</v>
      </c>
      <c r="C768" s="45" t="s">
        <v>338</v>
      </c>
      <c r="D768" s="85" t="s">
        <v>675</v>
      </c>
      <c r="E768" s="124">
        <v>1</v>
      </c>
      <c r="F768" s="20">
        <v>2</v>
      </c>
      <c r="G768" s="20">
        <v>1</v>
      </c>
      <c r="H768" s="20">
        <v>1</v>
      </c>
      <c r="I768" s="20">
        <v>0</v>
      </c>
      <c r="J768" s="20">
        <v>2</v>
      </c>
      <c r="K768" s="20">
        <v>0</v>
      </c>
      <c r="L768" s="20">
        <v>0</v>
      </c>
      <c r="M768" s="20">
        <v>1</v>
      </c>
      <c r="N768" s="20">
        <v>1</v>
      </c>
      <c r="O768" s="20">
        <v>1</v>
      </c>
      <c r="P768" s="13">
        <f t="shared" si="35"/>
        <v>10</v>
      </c>
      <c r="R768" s="186"/>
    </row>
    <row r="769" spans="1:18">
      <c r="A769" s="194"/>
      <c r="B769" s="20" t="s">
        <v>676</v>
      </c>
      <c r="C769" s="45" t="s">
        <v>338</v>
      </c>
      <c r="D769" s="85" t="s">
        <v>677</v>
      </c>
      <c r="E769" s="124">
        <v>1</v>
      </c>
      <c r="F769" s="20">
        <v>2</v>
      </c>
      <c r="G769" s="20">
        <v>1</v>
      </c>
      <c r="H769" s="20">
        <v>1</v>
      </c>
      <c r="I769" s="20">
        <v>0</v>
      </c>
      <c r="J769" s="20">
        <v>2</v>
      </c>
      <c r="K769" s="20">
        <v>0</v>
      </c>
      <c r="L769" s="20">
        <v>0</v>
      </c>
      <c r="M769" s="20">
        <v>1</v>
      </c>
      <c r="N769" s="20">
        <v>1</v>
      </c>
      <c r="O769" s="20">
        <v>1</v>
      </c>
      <c r="P769" s="13">
        <f t="shared" si="35"/>
        <v>10</v>
      </c>
      <c r="R769" s="186"/>
    </row>
    <row r="770" spans="1:18">
      <c r="A770" s="194"/>
      <c r="B770" s="20" t="s">
        <v>678</v>
      </c>
      <c r="C770" s="45" t="s">
        <v>885</v>
      </c>
      <c r="D770" s="85" t="s">
        <v>679</v>
      </c>
      <c r="E770" s="124">
        <v>1</v>
      </c>
      <c r="F770" s="20">
        <v>2</v>
      </c>
      <c r="G770" s="20">
        <v>1</v>
      </c>
      <c r="H770" s="20">
        <v>1</v>
      </c>
      <c r="I770" s="20">
        <v>1</v>
      </c>
      <c r="J770" s="20">
        <v>2</v>
      </c>
      <c r="K770" s="20">
        <v>0</v>
      </c>
      <c r="L770" s="20">
        <v>0</v>
      </c>
      <c r="M770" s="20">
        <v>1</v>
      </c>
      <c r="N770" s="20">
        <v>1</v>
      </c>
      <c r="O770" s="20">
        <v>1</v>
      </c>
      <c r="P770" s="13">
        <f t="shared" si="35"/>
        <v>11</v>
      </c>
      <c r="R770" s="186"/>
    </row>
    <row r="771" spans="1:18">
      <c r="A771" s="194"/>
      <c r="B771" s="20" t="s">
        <v>680</v>
      </c>
      <c r="C771" s="45" t="s">
        <v>885</v>
      </c>
      <c r="D771" s="85" t="s">
        <v>681</v>
      </c>
      <c r="E771" s="124">
        <v>1</v>
      </c>
      <c r="F771" s="20">
        <v>2</v>
      </c>
      <c r="G771" s="20">
        <v>1</v>
      </c>
      <c r="H771" s="20">
        <v>1</v>
      </c>
      <c r="I771" s="20">
        <v>0</v>
      </c>
      <c r="J771" s="20">
        <v>2</v>
      </c>
      <c r="K771" s="20">
        <v>0</v>
      </c>
      <c r="L771" s="20">
        <v>0</v>
      </c>
      <c r="M771" s="20">
        <v>1</v>
      </c>
      <c r="N771" s="20">
        <v>1</v>
      </c>
      <c r="O771" s="20">
        <v>1</v>
      </c>
      <c r="P771" s="13">
        <f t="shared" si="35"/>
        <v>10</v>
      </c>
      <c r="R771" s="186"/>
    </row>
    <row r="772" spans="1:18">
      <c r="A772" s="194"/>
      <c r="B772" s="20" t="s">
        <v>682</v>
      </c>
      <c r="C772" s="45" t="s">
        <v>885</v>
      </c>
      <c r="D772" s="85" t="s">
        <v>683</v>
      </c>
      <c r="E772" s="124">
        <v>1</v>
      </c>
      <c r="F772" s="20">
        <v>2</v>
      </c>
      <c r="G772" s="20">
        <v>1</v>
      </c>
      <c r="H772" s="20">
        <v>1</v>
      </c>
      <c r="I772" s="20">
        <v>0</v>
      </c>
      <c r="J772" s="20">
        <v>2</v>
      </c>
      <c r="K772" s="20">
        <v>0</v>
      </c>
      <c r="L772" s="20">
        <v>0</v>
      </c>
      <c r="M772" s="20">
        <v>1</v>
      </c>
      <c r="N772" s="20">
        <v>1</v>
      </c>
      <c r="O772" s="20">
        <v>1</v>
      </c>
      <c r="P772" s="13">
        <f t="shared" si="35"/>
        <v>10</v>
      </c>
      <c r="R772" s="186"/>
    </row>
    <row r="773" spans="1:18" ht="31.5">
      <c r="A773" s="194"/>
      <c r="B773" s="20" t="s">
        <v>684</v>
      </c>
      <c r="C773" s="45" t="s">
        <v>885</v>
      </c>
      <c r="D773" s="85" t="s">
        <v>685</v>
      </c>
      <c r="E773" s="124">
        <v>1</v>
      </c>
      <c r="F773" s="20">
        <v>2</v>
      </c>
      <c r="G773" s="20">
        <v>1</v>
      </c>
      <c r="H773" s="20">
        <v>1</v>
      </c>
      <c r="I773" s="20">
        <v>0</v>
      </c>
      <c r="J773" s="20">
        <v>2</v>
      </c>
      <c r="K773" s="20">
        <v>0</v>
      </c>
      <c r="L773" s="20">
        <v>0</v>
      </c>
      <c r="M773" s="20">
        <v>1</v>
      </c>
      <c r="N773" s="20">
        <v>1</v>
      </c>
      <c r="O773" s="20">
        <v>1</v>
      </c>
      <c r="P773" s="13">
        <f t="shared" ref="P773:P804" si="36">SUM(E773:O773)</f>
        <v>10</v>
      </c>
      <c r="R773" s="186"/>
    </row>
    <row r="774" spans="1:18" ht="31.5">
      <c r="A774" s="194"/>
      <c r="B774" s="20" t="s">
        <v>686</v>
      </c>
      <c r="C774" s="45" t="s">
        <v>893</v>
      </c>
      <c r="D774" s="85" t="s">
        <v>687</v>
      </c>
      <c r="E774" s="124">
        <v>1</v>
      </c>
      <c r="F774" s="20">
        <v>2</v>
      </c>
      <c r="G774" s="20">
        <v>1</v>
      </c>
      <c r="H774" s="20">
        <v>1</v>
      </c>
      <c r="I774" s="20">
        <v>0</v>
      </c>
      <c r="J774" s="20">
        <v>2</v>
      </c>
      <c r="K774" s="20">
        <v>0</v>
      </c>
      <c r="L774" s="20">
        <v>0</v>
      </c>
      <c r="M774" s="20">
        <v>1</v>
      </c>
      <c r="N774" s="20">
        <v>1</v>
      </c>
      <c r="O774" s="20">
        <v>1</v>
      </c>
      <c r="P774" s="13">
        <f t="shared" si="36"/>
        <v>10</v>
      </c>
      <c r="R774" s="186"/>
    </row>
    <row r="775" spans="1:18" ht="31.5">
      <c r="A775" s="194"/>
      <c r="B775" s="20" t="s">
        <v>688</v>
      </c>
      <c r="C775" s="45" t="s">
        <v>885</v>
      </c>
      <c r="D775" s="85" t="s">
        <v>689</v>
      </c>
      <c r="E775" s="124">
        <v>1</v>
      </c>
      <c r="F775" s="20">
        <v>2</v>
      </c>
      <c r="G775" s="20">
        <v>1</v>
      </c>
      <c r="H775" s="20">
        <v>1</v>
      </c>
      <c r="I775" s="20">
        <v>0</v>
      </c>
      <c r="J775" s="20">
        <v>2</v>
      </c>
      <c r="K775" s="20">
        <v>0</v>
      </c>
      <c r="L775" s="20">
        <v>0</v>
      </c>
      <c r="M775" s="20">
        <v>1</v>
      </c>
      <c r="N775" s="20">
        <v>1</v>
      </c>
      <c r="O775" s="20">
        <v>1</v>
      </c>
      <c r="P775" s="13">
        <f t="shared" si="36"/>
        <v>10</v>
      </c>
      <c r="R775" s="186"/>
    </row>
    <row r="776" spans="1:18" ht="31.5">
      <c r="A776" s="194"/>
      <c r="B776" s="20" t="s">
        <v>690</v>
      </c>
      <c r="C776" s="45" t="s">
        <v>885</v>
      </c>
      <c r="D776" s="85" t="s">
        <v>691</v>
      </c>
      <c r="E776" s="124">
        <v>1</v>
      </c>
      <c r="F776" s="20">
        <v>2</v>
      </c>
      <c r="G776" s="20">
        <v>1</v>
      </c>
      <c r="H776" s="20">
        <v>1</v>
      </c>
      <c r="I776" s="20">
        <v>0</v>
      </c>
      <c r="J776" s="20">
        <v>2</v>
      </c>
      <c r="K776" s="20">
        <v>0</v>
      </c>
      <c r="L776" s="20">
        <v>0</v>
      </c>
      <c r="M776" s="20">
        <v>1</v>
      </c>
      <c r="N776" s="20">
        <v>1</v>
      </c>
      <c r="O776" s="20">
        <v>1</v>
      </c>
      <c r="P776" s="13">
        <f t="shared" si="36"/>
        <v>10</v>
      </c>
      <c r="R776" s="186"/>
    </row>
    <row r="777" spans="1:18">
      <c r="A777" s="194"/>
      <c r="B777" s="20" t="s">
        <v>692</v>
      </c>
      <c r="C777" s="45" t="s">
        <v>338</v>
      </c>
      <c r="D777" s="85" t="s">
        <v>693</v>
      </c>
      <c r="E777" s="124">
        <v>1</v>
      </c>
      <c r="F777" s="20">
        <v>2</v>
      </c>
      <c r="G777" s="20">
        <v>1</v>
      </c>
      <c r="H777" s="20">
        <v>1</v>
      </c>
      <c r="I777" s="20">
        <v>0</v>
      </c>
      <c r="J777" s="20">
        <v>2</v>
      </c>
      <c r="K777" s="20">
        <v>0</v>
      </c>
      <c r="L777" s="20">
        <v>0</v>
      </c>
      <c r="M777" s="20">
        <v>1</v>
      </c>
      <c r="N777" s="20">
        <v>1</v>
      </c>
      <c r="O777" s="20">
        <v>1</v>
      </c>
      <c r="P777" s="13">
        <f t="shared" si="36"/>
        <v>10</v>
      </c>
      <c r="R777" s="186"/>
    </row>
    <row r="778" spans="1:18" ht="31.5">
      <c r="A778" s="194"/>
      <c r="B778" s="20" t="s">
        <v>694</v>
      </c>
      <c r="C778" s="45" t="s">
        <v>338</v>
      </c>
      <c r="D778" s="85" t="s">
        <v>695</v>
      </c>
      <c r="E778" s="124">
        <v>1</v>
      </c>
      <c r="F778" s="20">
        <v>2</v>
      </c>
      <c r="G778" s="20">
        <v>1</v>
      </c>
      <c r="H778" s="20">
        <v>1</v>
      </c>
      <c r="I778" s="20">
        <v>0</v>
      </c>
      <c r="J778" s="20">
        <v>2</v>
      </c>
      <c r="K778" s="20">
        <v>0</v>
      </c>
      <c r="L778" s="20">
        <v>0</v>
      </c>
      <c r="M778" s="20">
        <v>1</v>
      </c>
      <c r="N778" s="20">
        <v>1</v>
      </c>
      <c r="O778" s="20">
        <v>1</v>
      </c>
      <c r="P778" s="13">
        <f t="shared" si="36"/>
        <v>10</v>
      </c>
      <c r="R778" s="186"/>
    </row>
    <row r="779" spans="1:18" ht="31.5">
      <c r="A779" s="194"/>
      <c r="B779" s="20" t="s">
        <v>696</v>
      </c>
      <c r="C779" s="45" t="s">
        <v>338</v>
      </c>
      <c r="D779" s="85" t="s">
        <v>697</v>
      </c>
      <c r="E779" s="124">
        <v>1</v>
      </c>
      <c r="F779" s="20">
        <v>2</v>
      </c>
      <c r="G779" s="20">
        <v>1</v>
      </c>
      <c r="H779" s="20">
        <v>1</v>
      </c>
      <c r="I779" s="20">
        <v>0</v>
      </c>
      <c r="J779" s="20">
        <v>2</v>
      </c>
      <c r="K779" s="20">
        <v>0</v>
      </c>
      <c r="L779" s="20">
        <v>0</v>
      </c>
      <c r="M779" s="20">
        <v>1</v>
      </c>
      <c r="N779" s="20">
        <v>1</v>
      </c>
      <c r="O779" s="20">
        <v>1</v>
      </c>
      <c r="P779" s="13">
        <f t="shared" si="36"/>
        <v>10</v>
      </c>
      <c r="R779" s="186"/>
    </row>
    <row r="780" spans="1:18" ht="31.5">
      <c r="A780" s="194"/>
      <c r="B780" s="20" t="s">
        <v>698</v>
      </c>
      <c r="C780" s="45" t="s">
        <v>338</v>
      </c>
      <c r="D780" s="85" t="s">
        <v>699</v>
      </c>
      <c r="E780" s="124">
        <v>1</v>
      </c>
      <c r="F780" s="20">
        <v>2</v>
      </c>
      <c r="G780" s="20">
        <v>1</v>
      </c>
      <c r="H780" s="20">
        <v>1</v>
      </c>
      <c r="I780" s="20">
        <v>0</v>
      </c>
      <c r="J780" s="20">
        <v>2</v>
      </c>
      <c r="K780" s="20">
        <v>0</v>
      </c>
      <c r="L780" s="20">
        <v>0</v>
      </c>
      <c r="M780" s="20">
        <v>1</v>
      </c>
      <c r="N780" s="20">
        <v>1</v>
      </c>
      <c r="O780" s="20">
        <v>1</v>
      </c>
      <c r="P780" s="13">
        <f t="shared" si="36"/>
        <v>10</v>
      </c>
      <c r="R780" s="186"/>
    </row>
    <row r="781" spans="1:18" ht="31.5">
      <c r="A781" s="194"/>
      <c r="B781" s="20" t="s">
        <v>700</v>
      </c>
      <c r="C781" s="45" t="s">
        <v>906</v>
      </c>
      <c r="D781" s="85" t="s">
        <v>701</v>
      </c>
      <c r="E781" s="124">
        <v>1</v>
      </c>
      <c r="F781" s="20">
        <v>2</v>
      </c>
      <c r="G781" s="20">
        <v>1</v>
      </c>
      <c r="H781" s="20">
        <v>1</v>
      </c>
      <c r="I781" s="20">
        <v>0</v>
      </c>
      <c r="J781" s="20">
        <v>2</v>
      </c>
      <c r="K781" s="20">
        <v>0</v>
      </c>
      <c r="L781" s="20">
        <v>0</v>
      </c>
      <c r="M781" s="20">
        <v>1</v>
      </c>
      <c r="N781" s="20">
        <v>1</v>
      </c>
      <c r="O781" s="20">
        <v>1</v>
      </c>
      <c r="P781" s="13">
        <f t="shared" si="36"/>
        <v>10</v>
      </c>
      <c r="R781" s="186"/>
    </row>
    <row r="782" spans="1:18">
      <c r="A782" s="194"/>
      <c r="B782" s="20" t="s">
        <v>702</v>
      </c>
      <c r="C782" s="45" t="s">
        <v>322</v>
      </c>
      <c r="D782" s="85" t="s">
        <v>703</v>
      </c>
      <c r="E782" s="124">
        <v>1</v>
      </c>
      <c r="F782" s="20">
        <v>2</v>
      </c>
      <c r="G782" s="20">
        <v>1</v>
      </c>
      <c r="H782" s="20">
        <v>1</v>
      </c>
      <c r="I782" s="20">
        <v>0</v>
      </c>
      <c r="J782" s="20">
        <v>2</v>
      </c>
      <c r="K782" s="20">
        <v>0</v>
      </c>
      <c r="L782" s="20">
        <v>0</v>
      </c>
      <c r="M782" s="20">
        <v>1</v>
      </c>
      <c r="N782" s="20">
        <v>1</v>
      </c>
      <c r="O782" s="20">
        <v>1</v>
      </c>
      <c r="P782" s="13">
        <f t="shared" si="36"/>
        <v>10</v>
      </c>
      <c r="R782" s="186"/>
    </row>
    <row r="783" spans="1:18">
      <c r="A783" s="194"/>
      <c r="B783" s="20" t="s">
        <v>704</v>
      </c>
      <c r="C783" s="45" t="s">
        <v>322</v>
      </c>
      <c r="D783" s="85" t="s">
        <v>705</v>
      </c>
      <c r="E783" s="124">
        <v>1</v>
      </c>
      <c r="F783" s="20">
        <v>2</v>
      </c>
      <c r="G783" s="20">
        <v>1</v>
      </c>
      <c r="H783" s="20">
        <v>1</v>
      </c>
      <c r="I783" s="20">
        <v>0</v>
      </c>
      <c r="J783" s="20">
        <v>2</v>
      </c>
      <c r="K783" s="20">
        <v>0</v>
      </c>
      <c r="L783" s="20">
        <v>0</v>
      </c>
      <c r="M783" s="20">
        <v>1</v>
      </c>
      <c r="N783" s="20">
        <v>1</v>
      </c>
      <c r="O783" s="20">
        <v>1</v>
      </c>
      <c r="P783" s="13">
        <f t="shared" si="36"/>
        <v>10</v>
      </c>
      <c r="R783" s="186"/>
    </row>
    <row r="784" spans="1:18">
      <c r="A784" s="194"/>
      <c r="B784" s="20" t="s">
        <v>706</v>
      </c>
      <c r="C784" s="45" t="s">
        <v>322</v>
      </c>
      <c r="D784" s="85" t="s">
        <v>707</v>
      </c>
      <c r="E784" s="124">
        <v>1</v>
      </c>
      <c r="F784" s="20">
        <v>2</v>
      </c>
      <c r="G784" s="20">
        <v>1</v>
      </c>
      <c r="H784" s="20">
        <v>1</v>
      </c>
      <c r="I784" s="20">
        <v>0</v>
      </c>
      <c r="J784" s="20">
        <v>2</v>
      </c>
      <c r="K784" s="20">
        <v>0</v>
      </c>
      <c r="L784" s="20">
        <v>0</v>
      </c>
      <c r="M784" s="20">
        <v>1</v>
      </c>
      <c r="N784" s="20">
        <v>1</v>
      </c>
      <c r="O784" s="20">
        <v>1</v>
      </c>
      <c r="P784" s="13">
        <f t="shared" si="36"/>
        <v>10</v>
      </c>
      <c r="R784" s="186"/>
    </row>
    <row r="785" spans="1:18">
      <c r="A785" s="194"/>
      <c r="B785" s="20" t="s">
        <v>708</v>
      </c>
      <c r="C785" s="45" t="s">
        <v>322</v>
      </c>
      <c r="D785" s="85" t="s">
        <v>709</v>
      </c>
      <c r="E785" s="124">
        <v>1</v>
      </c>
      <c r="F785" s="20">
        <v>2</v>
      </c>
      <c r="G785" s="20">
        <v>1</v>
      </c>
      <c r="H785" s="20">
        <v>1</v>
      </c>
      <c r="I785" s="20">
        <v>0</v>
      </c>
      <c r="J785" s="20">
        <v>2</v>
      </c>
      <c r="K785" s="20">
        <v>0</v>
      </c>
      <c r="L785" s="20">
        <v>0</v>
      </c>
      <c r="M785" s="20">
        <v>1</v>
      </c>
      <c r="N785" s="20">
        <v>1</v>
      </c>
      <c r="O785" s="20">
        <v>1</v>
      </c>
      <c r="P785" s="13">
        <f t="shared" si="36"/>
        <v>10</v>
      </c>
      <c r="R785" s="186"/>
    </row>
    <row r="786" spans="1:18">
      <c r="A786" s="194"/>
      <c r="B786" s="20" t="s">
        <v>710</v>
      </c>
      <c r="C786" s="45" t="s">
        <v>322</v>
      </c>
      <c r="D786" s="85" t="s">
        <v>711</v>
      </c>
      <c r="E786" s="124">
        <v>1</v>
      </c>
      <c r="F786" s="20">
        <v>2</v>
      </c>
      <c r="G786" s="20">
        <v>1</v>
      </c>
      <c r="H786" s="20">
        <v>1</v>
      </c>
      <c r="I786" s="20">
        <v>0</v>
      </c>
      <c r="J786" s="20">
        <v>2</v>
      </c>
      <c r="K786" s="20">
        <v>0</v>
      </c>
      <c r="L786" s="20">
        <v>0</v>
      </c>
      <c r="M786" s="20">
        <v>1</v>
      </c>
      <c r="N786" s="20">
        <v>1</v>
      </c>
      <c r="O786" s="20">
        <v>1</v>
      </c>
      <c r="P786" s="13">
        <f t="shared" si="36"/>
        <v>10</v>
      </c>
      <c r="R786" s="186"/>
    </row>
    <row r="787" spans="1:18">
      <c r="A787" s="194"/>
      <c r="B787" s="20" t="s">
        <v>712</v>
      </c>
      <c r="C787" s="45" t="s">
        <v>907</v>
      </c>
      <c r="D787" s="85" t="s">
        <v>713</v>
      </c>
      <c r="E787" s="124">
        <v>1</v>
      </c>
      <c r="F787" s="20">
        <v>2</v>
      </c>
      <c r="G787" s="20">
        <v>1</v>
      </c>
      <c r="H787" s="20">
        <v>1</v>
      </c>
      <c r="I787" s="20">
        <v>0</v>
      </c>
      <c r="J787" s="20">
        <v>2</v>
      </c>
      <c r="K787" s="20">
        <v>0</v>
      </c>
      <c r="L787" s="20">
        <v>0</v>
      </c>
      <c r="M787" s="20">
        <v>1</v>
      </c>
      <c r="N787" s="20">
        <v>1</v>
      </c>
      <c r="O787" s="20">
        <v>1</v>
      </c>
      <c r="P787" s="13">
        <f t="shared" si="36"/>
        <v>10</v>
      </c>
      <c r="R787" s="186"/>
    </row>
    <row r="788" spans="1:18" ht="31.5">
      <c r="A788" s="194"/>
      <c r="B788" s="20" t="s">
        <v>714</v>
      </c>
      <c r="C788" s="45" t="s">
        <v>907</v>
      </c>
      <c r="D788" s="85" t="s">
        <v>715</v>
      </c>
      <c r="E788" s="124">
        <v>1</v>
      </c>
      <c r="F788" s="20">
        <v>2</v>
      </c>
      <c r="G788" s="20">
        <v>1</v>
      </c>
      <c r="H788" s="20">
        <v>1</v>
      </c>
      <c r="I788" s="20">
        <v>0</v>
      </c>
      <c r="J788" s="20">
        <v>2</v>
      </c>
      <c r="K788" s="20">
        <v>0</v>
      </c>
      <c r="L788" s="20">
        <v>0</v>
      </c>
      <c r="M788" s="20">
        <v>1</v>
      </c>
      <c r="N788" s="20">
        <v>1</v>
      </c>
      <c r="O788" s="20">
        <v>1</v>
      </c>
      <c r="P788" s="13">
        <f t="shared" si="36"/>
        <v>10</v>
      </c>
      <c r="R788" s="186"/>
    </row>
    <row r="789" spans="1:18">
      <c r="A789" s="194"/>
      <c r="B789" s="20" t="s">
        <v>716</v>
      </c>
      <c r="C789" s="45" t="s">
        <v>889</v>
      </c>
      <c r="D789" s="85" t="s">
        <v>717</v>
      </c>
      <c r="E789" s="124">
        <v>1</v>
      </c>
      <c r="F789" s="20">
        <v>2</v>
      </c>
      <c r="G789" s="20">
        <v>1</v>
      </c>
      <c r="H789" s="20">
        <v>1</v>
      </c>
      <c r="I789" s="20">
        <v>0</v>
      </c>
      <c r="J789" s="20">
        <v>2</v>
      </c>
      <c r="K789" s="20">
        <v>0</v>
      </c>
      <c r="L789" s="20">
        <v>0</v>
      </c>
      <c r="M789" s="20">
        <v>1</v>
      </c>
      <c r="N789" s="20">
        <v>1</v>
      </c>
      <c r="O789" s="20">
        <v>1</v>
      </c>
      <c r="P789" s="13">
        <f t="shared" si="36"/>
        <v>10</v>
      </c>
      <c r="R789" s="186"/>
    </row>
    <row r="790" spans="1:18">
      <c r="A790" s="194"/>
      <c r="B790" s="20" t="s">
        <v>718</v>
      </c>
      <c r="C790" s="45" t="s">
        <v>889</v>
      </c>
      <c r="D790" s="85" t="s">
        <v>719</v>
      </c>
      <c r="E790" s="124">
        <v>1</v>
      </c>
      <c r="F790" s="20">
        <v>2</v>
      </c>
      <c r="G790" s="20">
        <v>1</v>
      </c>
      <c r="H790" s="20">
        <v>1</v>
      </c>
      <c r="I790" s="20">
        <v>0</v>
      </c>
      <c r="J790" s="20">
        <v>2</v>
      </c>
      <c r="K790" s="20">
        <v>0</v>
      </c>
      <c r="L790" s="20">
        <v>0</v>
      </c>
      <c r="M790" s="20">
        <v>1</v>
      </c>
      <c r="N790" s="20">
        <v>1</v>
      </c>
      <c r="O790" s="20">
        <v>1</v>
      </c>
      <c r="P790" s="13">
        <f t="shared" si="36"/>
        <v>10</v>
      </c>
      <c r="R790" s="186"/>
    </row>
    <row r="791" spans="1:18" ht="31.5">
      <c r="A791" s="194"/>
      <c r="B791" s="20" t="s">
        <v>720</v>
      </c>
      <c r="C791" s="45" t="s">
        <v>889</v>
      </c>
      <c r="D791" s="85" t="s">
        <v>721</v>
      </c>
      <c r="E791" s="124">
        <v>1</v>
      </c>
      <c r="F791" s="20">
        <v>2</v>
      </c>
      <c r="G791" s="20">
        <v>1</v>
      </c>
      <c r="H791" s="20">
        <v>1</v>
      </c>
      <c r="I791" s="20">
        <v>0</v>
      </c>
      <c r="J791" s="20">
        <v>2</v>
      </c>
      <c r="K791" s="20">
        <v>0</v>
      </c>
      <c r="L791" s="20">
        <v>0</v>
      </c>
      <c r="M791" s="20">
        <v>1</v>
      </c>
      <c r="N791" s="20">
        <v>1</v>
      </c>
      <c r="O791" s="20">
        <v>1</v>
      </c>
      <c r="P791" s="13">
        <f t="shared" si="36"/>
        <v>10</v>
      </c>
      <c r="R791" s="186"/>
    </row>
    <row r="792" spans="1:18" ht="31.5">
      <c r="A792" s="194"/>
      <c r="B792" s="20" t="s">
        <v>722</v>
      </c>
      <c r="C792" s="45" t="s">
        <v>889</v>
      </c>
      <c r="D792" s="85" t="s">
        <v>723</v>
      </c>
      <c r="E792" s="124">
        <v>1</v>
      </c>
      <c r="F792" s="20">
        <v>2</v>
      </c>
      <c r="G792" s="20">
        <v>1</v>
      </c>
      <c r="H792" s="20">
        <v>1</v>
      </c>
      <c r="I792" s="20">
        <v>0</v>
      </c>
      <c r="J792" s="20">
        <v>2</v>
      </c>
      <c r="K792" s="20">
        <v>0</v>
      </c>
      <c r="L792" s="20">
        <v>0</v>
      </c>
      <c r="M792" s="20">
        <v>1</v>
      </c>
      <c r="N792" s="20">
        <v>1</v>
      </c>
      <c r="O792" s="20">
        <v>1</v>
      </c>
      <c r="P792" s="13">
        <f t="shared" si="36"/>
        <v>10</v>
      </c>
      <c r="R792" s="186"/>
    </row>
    <row r="793" spans="1:18">
      <c r="A793" s="194"/>
      <c r="B793" s="20" t="s">
        <v>724</v>
      </c>
      <c r="C793" s="45" t="s">
        <v>889</v>
      </c>
      <c r="D793" s="85" t="s">
        <v>725</v>
      </c>
      <c r="E793" s="124">
        <v>1</v>
      </c>
      <c r="F793" s="20">
        <v>2</v>
      </c>
      <c r="G793" s="20">
        <v>1</v>
      </c>
      <c r="H793" s="20">
        <v>1</v>
      </c>
      <c r="I793" s="20">
        <v>0</v>
      </c>
      <c r="J793" s="20">
        <v>2</v>
      </c>
      <c r="K793" s="20">
        <v>0</v>
      </c>
      <c r="L793" s="20">
        <v>0</v>
      </c>
      <c r="M793" s="20">
        <v>1</v>
      </c>
      <c r="N793" s="20">
        <v>1</v>
      </c>
      <c r="O793" s="20">
        <v>1</v>
      </c>
      <c r="P793" s="13">
        <f t="shared" si="36"/>
        <v>10</v>
      </c>
      <c r="R793" s="186"/>
    </row>
    <row r="794" spans="1:18">
      <c r="A794" s="194"/>
      <c r="B794" s="20" t="s">
        <v>726</v>
      </c>
      <c r="C794" s="45" t="s">
        <v>889</v>
      </c>
      <c r="D794" s="85" t="s">
        <v>727</v>
      </c>
      <c r="E794" s="124">
        <v>1</v>
      </c>
      <c r="F794" s="20">
        <v>2</v>
      </c>
      <c r="G794" s="20">
        <v>1</v>
      </c>
      <c r="H794" s="20">
        <v>1</v>
      </c>
      <c r="I794" s="20">
        <v>0</v>
      </c>
      <c r="J794" s="20">
        <v>2</v>
      </c>
      <c r="K794" s="20">
        <v>0</v>
      </c>
      <c r="L794" s="20">
        <v>0</v>
      </c>
      <c r="M794" s="20">
        <v>1</v>
      </c>
      <c r="N794" s="20">
        <v>1</v>
      </c>
      <c r="O794" s="20">
        <v>1</v>
      </c>
      <c r="P794" s="13">
        <f t="shared" si="36"/>
        <v>10</v>
      </c>
      <c r="R794" s="186"/>
    </row>
    <row r="795" spans="1:18">
      <c r="A795" s="194"/>
      <c r="B795" s="20" t="s">
        <v>728</v>
      </c>
      <c r="C795" s="45" t="s">
        <v>897</v>
      </c>
      <c r="D795" s="85" t="s">
        <v>729</v>
      </c>
      <c r="E795" s="124">
        <v>1</v>
      </c>
      <c r="F795" s="20">
        <v>2</v>
      </c>
      <c r="G795" s="20">
        <v>1</v>
      </c>
      <c r="H795" s="20">
        <v>1</v>
      </c>
      <c r="I795" s="20">
        <v>0</v>
      </c>
      <c r="J795" s="20">
        <v>2</v>
      </c>
      <c r="K795" s="20">
        <v>0</v>
      </c>
      <c r="L795" s="20">
        <v>0</v>
      </c>
      <c r="M795" s="20">
        <v>1</v>
      </c>
      <c r="N795" s="20">
        <v>1</v>
      </c>
      <c r="O795" s="20">
        <v>1</v>
      </c>
      <c r="P795" s="13">
        <f t="shared" si="36"/>
        <v>10</v>
      </c>
      <c r="R795" s="186"/>
    </row>
    <row r="796" spans="1:18">
      <c r="A796" s="194"/>
      <c r="B796" s="20" t="s">
        <v>730</v>
      </c>
      <c r="C796" s="45" t="s">
        <v>885</v>
      </c>
      <c r="D796" s="85" t="s">
        <v>731</v>
      </c>
      <c r="E796" s="124">
        <v>1</v>
      </c>
      <c r="F796" s="20">
        <v>2</v>
      </c>
      <c r="G796" s="20">
        <v>1</v>
      </c>
      <c r="H796" s="20">
        <v>1</v>
      </c>
      <c r="I796" s="20">
        <v>0</v>
      </c>
      <c r="J796" s="20">
        <v>2</v>
      </c>
      <c r="K796" s="20">
        <v>0</v>
      </c>
      <c r="L796" s="20">
        <v>0</v>
      </c>
      <c r="M796" s="20">
        <v>1</v>
      </c>
      <c r="N796" s="20">
        <v>1</v>
      </c>
      <c r="O796" s="20">
        <v>1</v>
      </c>
      <c r="P796" s="13">
        <f t="shared" si="36"/>
        <v>10</v>
      </c>
      <c r="R796" s="186"/>
    </row>
    <row r="797" spans="1:18">
      <c r="A797" s="194"/>
      <c r="B797" s="20" t="s">
        <v>732</v>
      </c>
      <c r="C797" s="45" t="s">
        <v>885</v>
      </c>
      <c r="D797" s="85" t="s">
        <v>636</v>
      </c>
      <c r="E797" s="124">
        <v>1</v>
      </c>
      <c r="F797" s="20">
        <v>2</v>
      </c>
      <c r="G797" s="20">
        <v>1</v>
      </c>
      <c r="H797" s="20">
        <v>1</v>
      </c>
      <c r="I797" s="20">
        <v>0</v>
      </c>
      <c r="J797" s="20">
        <v>2</v>
      </c>
      <c r="K797" s="20">
        <v>0</v>
      </c>
      <c r="L797" s="20">
        <v>0</v>
      </c>
      <c r="M797" s="20">
        <v>1</v>
      </c>
      <c r="N797" s="20">
        <v>1</v>
      </c>
      <c r="O797" s="20">
        <v>1</v>
      </c>
      <c r="P797" s="13">
        <f t="shared" si="36"/>
        <v>10</v>
      </c>
      <c r="R797" s="186"/>
    </row>
    <row r="798" spans="1:18">
      <c r="A798" s="194"/>
      <c r="B798" s="20" t="s">
        <v>733</v>
      </c>
      <c r="C798" s="45" t="s">
        <v>885</v>
      </c>
      <c r="D798" s="85" t="s">
        <v>734</v>
      </c>
      <c r="E798" s="124">
        <v>1</v>
      </c>
      <c r="F798" s="20">
        <v>2</v>
      </c>
      <c r="G798" s="20">
        <v>1</v>
      </c>
      <c r="H798" s="20">
        <v>1</v>
      </c>
      <c r="I798" s="20">
        <v>0</v>
      </c>
      <c r="J798" s="20">
        <v>2</v>
      </c>
      <c r="K798" s="20">
        <v>0</v>
      </c>
      <c r="L798" s="20">
        <v>0</v>
      </c>
      <c r="M798" s="20">
        <v>1</v>
      </c>
      <c r="N798" s="20">
        <v>1</v>
      </c>
      <c r="O798" s="20">
        <v>1</v>
      </c>
      <c r="P798" s="13">
        <f t="shared" si="36"/>
        <v>10</v>
      </c>
      <c r="R798" s="186"/>
    </row>
    <row r="799" spans="1:18">
      <c r="A799" s="194"/>
      <c r="B799" s="20" t="s">
        <v>735</v>
      </c>
      <c r="C799" s="45" t="s">
        <v>885</v>
      </c>
      <c r="D799" s="85" t="s">
        <v>736</v>
      </c>
      <c r="E799" s="124">
        <v>1</v>
      </c>
      <c r="F799" s="20">
        <v>2</v>
      </c>
      <c r="G799" s="20">
        <v>1</v>
      </c>
      <c r="H799" s="20">
        <v>1</v>
      </c>
      <c r="I799" s="20">
        <v>0</v>
      </c>
      <c r="J799" s="20">
        <v>2</v>
      </c>
      <c r="K799" s="20">
        <v>0</v>
      </c>
      <c r="L799" s="20">
        <v>0</v>
      </c>
      <c r="M799" s="20">
        <v>1</v>
      </c>
      <c r="N799" s="20">
        <v>1</v>
      </c>
      <c r="O799" s="20">
        <v>1</v>
      </c>
      <c r="P799" s="13">
        <f t="shared" si="36"/>
        <v>10</v>
      </c>
      <c r="R799" s="186"/>
    </row>
    <row r="800" spans="1:18">
      <c r="A800" s="194"/>
      <c r="B800" s="20" t="s">
        <v>737</v>
      </c>
      <c r="C800" s="45" t="s">
        <v>885</v>
      </c>
      <c r="D800" s="85" t="s">
        <v>738</v>
      </c>
      <c r="E800" s="124">
        <v>1</v>
      </c>
      <c r="F800" s="20">
        <v>2</v>
      </c>
      <c r="G800" s="20">
        <v>1</v>
      </c>
      <c r="H800" s="20">
        <v>1</v>
      </c>
      <c r="I800" s="20">
        <v>0</v>
      </c>
      <c r="J800" s="20">
        <v>2</v>
      </c>
      <c r="K800" s="20">
        <v>0</v>
      </c>
      <c r="L800" s="20">
        <v>0</v>
      </c>
      <c r="M800" s="20">
        <v>1</v>
      </c>
      <c r="N800" s="20">
        <v>1</v>
      </c>
      <c r="O800" s="20">
        <v>1</v>
      </c>
      <c r="P800" s="13">
        <f t="shared" si="36"/>
        <v>10</v>
      </c>
      <c r="R800" s="186"/>
    </row>
    <row r="801" spans="1:18">
      <c r="A801" s="194"/>
      <c r="B801" s="20" t="s">
        <v>739</v>
      </c>
      <c r="C801" s="45" t="s">
        <v>338</v>
      </c>
      <c r="D801" s="85" t="s">
        <v>740</v>
      </c>
      <c r="E801" s="124">
        <v>1</v>
      </c>
      <c r="F801" s="20">
        <v>2</v>
      </c>
      <c r="G801" s="20">
        <v>1</v>
      </c>
      <c r="H801" s="20">
        <v>1</v>
      </c>
      <c r="I801" s="20">
        <v>0</v>
      </c>
      <c r="J801" s="20">
        <v>2</v>
      </c>
      <c r="K801" s="20">
        <v>0</v>
      </c>
      <c r="L801" s="20">
        <v>0</v>
      </c>
      <c r="M801" s="20">
        <v>1</v>
      </c>
      <c r="N801" s="20">
        <v>1</v>
      </c>
      <c r="O801" s="20">
        <v>1</v>
      </c>
      <c r="P801" s="13">
        <f t="shared" si="36"/>
        <v>10</v>
      </c>
      <c r="R801" s="186"/>
    </row>
    <row r="802" spans="1:18">
      <c r="A802" s="194"/>
      <c r="B802" s="20" t="s">
        <v>741</v>
      </c>
      <c r="C802" s="45" t="s">
        <v>338</v>
      </c>
      <c r="D802" s="85" t="s">
        <v>742</v>
      </c>
      <c r="E802" s="124">
        <v>1</v>
      </c>
      <c r="F802" s="20">
        <v>2</v>
      </c>
      <c r="G802" s="20">
        <v>1</v>
      </c>
      <c r="H802" s="20">
        <v>1</v>
      </c>
      <c r="I802" s="20">
        <v>0</v>
      </c>
      <c r="J802" s="20">
        <v>2</v>
      </c>
      <c r="K802" s="20">
        <v>0</v>
      </c>
      <c r="L802" s="20">
        <v>0</v>
      </c>
      <c r="M802" s="20">
        <v>1</v>
      </c>
      <c r="N802" s="20">
        <v>1</v>
      </c>
      <c r="O802" s="20">
        <v>1</v>
      </c>
      <c r="P802" s="13">
        <f t="shared" si="36"/>
        <v>10</v>
      </c>
      <c r="R802" s="186"/>
    </row>
    <row r="803" spans="1:18">
      <c r="A803" s="194"/>
      <c r="B803" s="20" t="s">
        <v>743</v>
      </c>
      <c r="C803" s="45" t="s">
        <v>338</v>
      </c>
      <c r="D803" s="85" t="s">
        <v>744</v>
      </c>
      <c r="E803" s="124">
        <v>1</v>
      </c>
      <c r="F803" s="20">
        <v>2</v>
      </c>
      <c r="G803" s="20">
        <v>1</v>
      </c>
      <c r="H803" s="20">
        <v>1</v>
      </c>
      <c r="I803" s="20">
        <v>0</v>
      </c>
      <c r="J803" s="20">
        <v>2</v>
      </c>
      <c r="K803" s="20">
        <v>0</v>
      </c>
      <c r="L803" s="20">
        <v>0</v>
      </c>
      <c r="M803" s="20">
        <v>1</v>
      </c>
      <c r="N803" s="20">
        <v>1</v>
      </c>
      <c r="O803" s="20">
        <v>1</v>
      </c>
      <c r="P803" s="13">
        <f t="shared" si="36"/>
        <v>10</v>
      </c>
      <c r="R803" s="186"/>
    </row>
    <row r="804" spans="1:18" ht="31.5">
      <c r="A804" s="194"/>
      <c r="B804" s="20" t="s">
        <v>745</v>
      </c>
      <c r="C804" s="45" t="s">
        <v>338</v>
      </c>
      <c r="D804" s="85" t="s">
        <v>746</v>
      </c>
      <c r="E804" s="124">
        <v>1</v>
      </c>
      <c r="F804" s="20">
        <v>2</v>
      </c>
      <c r="G804" s="20">
        <v>1</v>
      </c>
      <c r="H804" s="20">
        <v>1</v>
      </c>
      <c r="I804" s="20">
        <v>0</v>
      </c>
      <c r="J804" s="20">
        <v>2</v>
      </c>
      <c r="K804" s="20">
        <v>0</v>
      </c>
      <c r="L804" s="20">
        <v>0</v>
      </c>
      <c r="M804" s="20">
        <v>1</v>
      </c>
      <c r="N804" s="20">
        <v>1</v>
      </c>
      <c r="O804" s="20">
        <v>1</v>
      </c>
      <c r="P804" s="13">
        <f t="shared" si="36"/>
        <v>10</v>
      </c>
      <c r="R804" s="186"/>
    </row>
    <row r="805" spans="1:18" ht="31.5">
      <c r="A805" s="194"/>
      <c r="B805" s="20" t="s">
        <v>747</v>
      </c>
      <c r="C805" s="45" t="s">
        <v>899</v>
      </c>
      <c r="D805" s="85" t="s">
        <v>748</v>
      </c>
      <c r="E805" s="124">
        <v>1</v>
      </c>
      <c r="F805" s="20">
        <v>2</v>
      </c>
      <c r="G805" s="20">
        <v>1</v>
      </c>
      <c r="H805" s="20">
        <v>1</v>
      </c>
      <c r="I805" s="20">
        <v>0</v>
      </c>
      <c r="J805" s="20">
        <v>2</v>
      </c>
      <c r="K805" s="20">
        <v>0</v>
      </c>
      <c r="L805" s="20">
        <v>0</v>
      </c>
      <c r="M805" s="20">
        <v>1</v>
      </c>
      <c r="N805" s="20">
        <v>1</v>
      </c>
      <c r="O805" s="20">
        <v>1</v>
      </c>
      <c r="P805" s="13">
        <f t="shared" ref="P805:P808" si="37">SUM(E805:O805)</f>
        <v>10</v>
      </c>
      <c r="R805" s="186"/>
    </row>
    <row r="806" spans="1:18" ht="31.5">
      <c r="A806" s="194"/>
      <c r="B806" s="20" t="s">
        <v>749</v>
      </c>
      <c r="C806" s="45" t="s">
        <v>899</v>
      </c>
      <c r="D806" s="85" t="s">
        <v>750</v>
      </c>
      <c r="E806" s="124">
        <v>1</v>
      </c>
      <c r="F806" s="20">
        <v>2</v>
      </c>
      <c r="G806" s="20">
        <v>1</v>
      </c>
      <c r="H806" s="20">
        <v>1</v>
      </c>
      <c r="I806" s="20">
        <v>0</v>
      </c>
      <c r="J806" s="20">
        <v>2</v>
      </c>
      <c r="K806" s="20">
        <v>0</v>
      </c>
      <c r="L806" s="20">
        <v>0</v>
      </c>
      <c r="M806" s="20">
        <v>1</v>
      </c>
      <c r="N806" s="20">
        <v>1</v>
      </c>
      <c r="O806" s="20">
        <v>1</v>
      </c>
      <c r="P806" s="13">
        <f t="shared" si="37"/>
        <v>10</v>
      </c>
      <c r="R806" s="186"/>
    </row>
    <row r="807" spans="1:18">
      <c r="A807" s="194"/>
      <c r="B807" s="20" t="s">
        <v>751</v>
      </c>
      <c r="C807" s="45" t="s">
        <v>899</v>
      </c>
      <c r="D807" s="85" t="s">
        <v>752</v>
      </c>
      <c r="E807" s="124">
        <v>1</v>
      </c>
      <c r="F807" s="20">
        <v>2</v>
      </c>
      <c r="G807" s="20">
        <v>1</v>
      </c>
      <c r="H807" s="20">
        <v>1</v>
      </c>
      <c r="I807" s="20">
        <v>0</v>
      </c>
      <c r="J807" s="20">
        <v>2</v>
      </c>
      <c r="K807" s="20">
        <v>0</v>
      </c>
      <c r="L807" s="20">
        <v>0</v>
      </c>
      <c r="M807" s="20">
        <v>1</v>
      </c>
      <c r="N807" s="20">
        <v>1</v>
      </c>
      <c r="O807" s="20">
        <v>1</v>
      </c>
      <c r="P807" s="13">
        <f t="shared" si="37"/>
        <v>10</v>
      </c>
      <c r="R807" s="186"/>
    </row>
    <row r="808" spans="1:18">
      <c r="A808" s="195"/>
      <c r="B808" s="20" t="s">
        <v>753</v>
      </c>
      <c r="C808" s="45" t="s">
        <v>899</v>
      </c>
      <c r="D808" s="85" t="s">
        <v>754</v>
      </c>
      <c r="E808" s="124">
        <v>1</v>
      </c>
      <c r="F808" s="20">
        <v>2</v>
      </c>
      <c r="G808" s="20">
        <v>1</v>
      </c>
      <c r="H808" s="20">
        <v>1</v>
      </c>
      <c r="I808" s="20">
        <v>0</v>
      </c>
      <c r="J808" s="20">
        <v>2</v>
      </c>
      <c r="K808" s="20">
        <v>0</v>
      </c>
      <c r="L808" s="20">
        <v>0</v>
      </c>
      <c r="M808" s="20">
        <v>1</v>
      </c>
      <c r="N808" s="20">
        <v>1</v>
      </c>
      <c r="O808" s="20">
        <v>1</v>
      </c>
      <c r="P808" s="13">
        <f t="shared" si="37"/>
        <v>10</v>
      </c>
      <c r="R808" s="187"/>
    </row>
    <row r="809" spans="1:18" ht="47.25">
      <c r="A809" s="8">
        <v>81</v>
      </c>
      <c r="C809" s="45" t="s">
        <v>1210</v>
      </c>
      <c r="D809" s="87" t="s">
        <v>1020</v>
      </c>
      <c r="E809" s="124">
        <v>100</v>
      </c>
      <c r="F809" s="20">
        <v>400</v>
      </c>
      <c r="G809" s="60">
        <v>250</v>
      </c>
      <c r="H809" s="20">
        <v>200</v>
      </c>
      <c r="I809" s="20">
        <v>0</v>
      </c>
      <c r="J809" s="20">
        <v>100</v>
      </c>
      <c r="K809" s="20">
        <v>50</v>
      </c>
      <c r="L809" s="20">
        <v>50</v>
      </c>
      <c r="M809" s="20">
        <v>100</v>
      </c>
      <c r="N809" s="20">
        <v>100</v>
      </c>
      <c r="O809" s="81">
        <v>200</v>
      </c>
      <c r="P809" s="13">
        <f>SUM(E809:O809)</f>
        <v>1550</v>
      </c>
      <c r="R809" s="163">
        <v>809.85</v>
      </c>
    </row>
    <row r="810" spans="1:18" ht="29.25" customHeight="1">
      <c r="A810" s="193">
        <v>82</v>
      </c>
      <c r="D810" s="87" t="s">
        <v>822</v>
      </c>
      <c r="E810" s="80"/>
      <c r="N810" s="62"/>
      <c r="O810" s="81"/>
      <c r="P810" s="13"/>
      <c r="R810" s="185">
        <v>415560</v>
      </c>
    </row>
    <row r="811" spans="1:18">
      <c r="A811" s="194"/>
      <c r="B811" s="20" t="s">
        <v>4</v>
      </c>
      <c r="C811" s="8" t="s">
        <v>967</v>
      </c>
      <c r="D811" s="85" t="s">
        <v>924</v>
      </c>
      <c r="E811" s="124">
        <v>2</v>
      </c>
      <c r="F811" s="20">
        <v>3</v>
      </c>
      <c r="G811" s="20">
        <v>1</v>
      </c>
      <c r="H811" s="20">
        <v>1</v>
      </c>
      <c r="I811" s="20">
        <v>1</v>
      </c>
      <c r="J811" s="20">
        <v>3</v>
      </c>
      <c r="K811" s="20">
        <v>3</v>
      </c>
      <c r="L811" s="20">
        <v>3</v>
      </c>
      <c r="M811" s="20">
        <v>1</v>
      </c>
      <c r="N811" s="20">
        <v>2</v>
      </c>
      <c r="O811" s="44">
        <v>2</v>
      </c>
      <c r="P811" s="13">
        <f>SUM(E811:O811)</f>
        <v>22</v>
      </c>
      <c r="R811" s="186"/>
    </row>
    <row r="812" spans="1:18">
      <c r="A812" s="194"/>
      <c r="B812" s="20" t="s">
        <v>5</v>
      </c>
      <c r="C812" s="8" t="s">
        <v>968</v>
      </c>
      <c r="D812" s="85" t="s">
        <v>823</v>
      </c>
      <c r="E812" s="124">
        <v>2</v>
      </c>
      <c r="F812" s="20">
        <v>2</v>
      </c>
      <c r="G812" s="20">
        <v>1</v>
      </c>
      <c r="H812" s="20">
        <v>1</v>
      </c>
      <c r="I812" s="20">
        <v>1</v>
      </c>
      <c r="J812" s="20">
        <v>2</v>
      </c>
      <c r="K812" s="20">
        <v>2</v>
      </c>
      <c r="L812" s="20">
        <v>2</v>
      </c>
      <c r="M812" s="20">
        <v>1</v>
      </c>
      <c r="N812" s="20">
        <v>2</v>
      </c>
      <c r="O812" s="44">
        <v>2</v>
      </c>
      <c r="P812" s="13">
        <f t="shared" ref="P812:P839" si="38">SUM(E812:O812)</f>
        <v>18</v>
      </c>
      <c r="R812" s="186"/>
    </row>
    <row r="813" spans="1:18">
      <c r="A813" s="194"/>
      <c r="B813" s="20" t="s">
        <v>6</v>
      </c>
      <c r="C813" s="8" t="s">
        <v>968</v>
      </c>
      <c r="D813" s="85" t="s">
        <v>824</v>
      </c>
      <c r="E813" s="124">
        <v>2</v>
      </c>
      <c r="F813" s="20">
        <v>2</v>
      </c>
      <c r="G813" s="20">
        <v>1</v>
      </c>
      <c r="H813" s="20">
        <v>1</v>
      </c>
      <c r="I813" s="20">
        <v>1</v>
      </c>
      <c r="J813" s="20">
        <v>2</v>
      </c>
      <c r="K813" s="20">
        <v>2</v>
      </c>
      <c r="L813" s="20">
        <v>2</v>
      </c>
      <c r="M813" s="20">
        <v>1</v>
      </c>
      <c r="N813" s="20">
        <v>2</v>
      </c>
      <c r="O813" s="44">
        <v>2</v>
      </c>
      <c r="P813" s="13">
        <f t="shared" si="38"/>
        <v>18</v>
      </c>
      <c r="R813" s="186"/>
    </row>
    <row r="814" spans="1:18">
      <c r="A814" s="194"/>
      <c r="B814" s="20" t="s">
        <v>7</v>
      </c>
      <c r="C814" s="8" t="s">
        <v>968</v>
      </c>
      <c r="D814" s="85" t="s">
        <v>825</v>
      </c>
      <c r="E814" s="124">
        <v>2</v>
      </c>
      <c r="F814" s="20">
        <v>2</v>
      </c>
      <c r="G814" s="20">
        <v>1</v>
      </c>
      <c r="H814" s="20">
        <v>1</v>
      </c>
      <c r="I814" s="20">
        <v>1</v>
      </c>
      <c r="J814" s="20">
        <v>2</v>
      </c>
      <c r="K814" s="20">
        <v>2</v>
      </c>
      <c r="L814" s="20">
        <v>2</v>
      </c>
      <c r="M814" s="20">
        <v>1</v>
      </c>
      <c r="N814" s="20">
        <v>2</v>
      </c>
      <c r="O814" s="44">
        <v>2</v>
      </c>
      <c r="P814" s="13">
        <f t="shared" si="38"/>
        <v>18</v>
      </c>
      <c r="R814" s="186"/>
    </row>
    <row r="815" spans="1:18">
      <c r="A815" s="194"/>
      <c r="B815" s="20" t="s">
        <v>8</v>
      </c>
      <c r="C815" s="8" t="s">
        <v>968</v>
      </c>
      <c r="D815" s="85" t="s">
        <v>826</v>
      </c>
      <c r="E815" s="124">
        <v>2</v>
      </c>
      <c r="F815" s="20">
        <v>2</v>
      </c>
      <c r="G815" s="20">
        <v>1</v>
      </c>
      <c r="H815" s="20">
        <v>1</v>
      </c>
      <c r="I815" s="20">
        <v>1</v>
      </c>
      <c r="J815" s="20">
        <v>2</v>
      </c>
      <c r="K815" s="20">
        <v>2</v>
      </c>
      <c r="L815" s="20">
        <v>2</v>
      </c>
      <c r="M815" s="20">
        <v>1</v>
      </c>
      <c r="N815" s="20">
        <v>2</v>
      </c>
      <c r="O815" s="44">
        <v>2</v>
      </c>
      <c r="P815" s="13">
        <f t="shared" si="38"/>
        <v>18</v>
      </c>
      <c r="R815" s="186"/>
    </row>
    <row r="816" spans="1:18">
      <c r="A816" s="194"/>
      <c r="B816" s="20" t="s">
        <v>9</v>
      </c>
      <c r="C816" s="8" t="s">
        <v>969</v>
      </c>
      <c r="D816" s="85" t="s">
        <v>930</v>
      </c>
      <c r="E816" s="124">
        <v>2</v>
      </c>
      <c r="F816" s="20">
        <v>6</v>
      </c>
      <c r="G816" s="20">
        <v>1</v>
      </c>
      <c r="H816" s="20">
        <v>1</v>
      </c>
      <c r="I816" s="20">
        <v>1</v>
      </c>
      <c r="J816" s="20">
        <v>6</v>
      </c>
      <c r="K816" s="20">
        <v>6</v>
      </c>
      <c r="L816" s="20">
        <v>6</v>
      </c>
      <c r="M816" s="20">
        <v>1</v>
      </c>
      <c r="N816" s="20">
        <v>2</v>
      </c>
      <c r="O816" s="44">
        <v>2</v>
      </c>
      <c r="P816" s="13">
        <f t="shared" si="38"/>
        <v>34</v>
      </c>
      <c r="R816" s="186"/>
    </row>
    <row r="817" spans="1:18">
      <c r="A817" s="194"/>
      <c r="B817" s="20" t="s">
        <v>10</v>
      </c>
      <c r="C817" s="8" t="s">
        <v>969</v>
      </c>
      <c r="D817" s="85" t="s">
        <v>827</v>
      </c>
      <c r="E817" s="124">
        <v>2</v>
      </c>
      <c r="F817" s="20">
        <v>2</v>
      </c>
      <c r="G817" s="20">
        <v>1</v>
      </c>
      <c r="H817" s="20">
        <v>1</v>
      </c>
      <c r="I817" s="20">
        <v>1</v>
      </c>
      <c r="J817" s="20">
        <v>2</v>
      </c>
      <c r="K817" s="20">
        <v>2</v>
      </c>
      <c r="L817" s="20">
        <v>2</v>
      </c>
      <c r="M817" s="20">
        <v>1</v>
      </c>
      <c r="N817" s="20">
        <v>2</v>
      </c>
      <c r="O817" s="44">
        <v>2</v>
      </c>
      <c r="P817" s="13">
        <f t="shared" si="38"/>
        <v>18</v>
      </c>
      <c r="R817" s="186"/>
    </row>
    <row r="818" spans="1:18">
      <c r="A818" s="194"/>
      <c r="B818" s="20" t="s">
        <v>11</v>
      </c>
      <c r="C818" s="8" t="s">
        <v>969</v>
      </c>
      <c r="D818" s="85" t="s">
        <v>828</v>
      </c>
      <c r="E818" s="124">
        <v>2</v>
      </c>
      <c r="F818" s="20">
        <v>2</v>
      </c>
      <c r="G818" s="20">
        <v>1</v>
      </c>
      <c r="H818" s="20">
        <v>1</v>
      </c>
      <c r="I818" s="20">
        <v>1</v>
      </c>
      <c r="J818" s="20">
        <v>2</v>
      </c>
      <c r="K818" s="20">
        <v>2</v>
      </c>
      <c r="L818" s="20">
        <v>2</v>
      </c>
      <c r="M818" s="20">
        <v>1</v>
      </c>
      <c r="N818" s="20">
        <v>2</v>
      </c>
      <c r="O818" s="44">
        <v>2</v>
      </c>
      <c r="P818" s="13">
        <f t="shared" si="38"/>
        <v>18</v>
      </c>
      <c r="R818" s="186"/>
    </row>
    <row r="819" spans="1:18">
      <c r="A819" s="194"/>
      <c r="B819" s="20" t="s">
        <v>12</v>
      </c>
      <c r="C819" s="8" t="s">
        <v>969</v>
      </c>
      <c r="D819" s="85" t="s">
        <v>829</v>
      </c>
      <c r="E819" s="124">
        <v>2</v>
      </c>
      <c r="F819" s="20">
        <v>2</v>
      </c>
      <c r="G819" s="20">
        <v>1</v>
      </c>
      <c r="H819" s="20">
        <v>1</v>
      </c>
      <c r="I819" s="20">
        <v>1</v>
      </c>
      <c r="J819" s="20">
        <v>2</v>
      </c>
      <c r="K819" s="20">
        <v>2</v>
      </c>
      <c r="L819" s="20">
        <v>2</v>
      </c>
      <c r="M819" s="20">
        <v>1</v>
      </c>
      <c r="N819" s="20">
        <v>2</v>
      </c>
      <c r="O819" s="44">
        <v>2</v>
      </c>
      <c r="P819" s="13">
        <f t="shared" si="38"/>
        <v>18</v>
      </c>
      <c r="R819" s="186"/>
    </row>
    <row r="820" spans="1:18">
      <c r="A820" s="194"/>
      <c r="B820" s="20" t="s">
        <v>13</v>
      </c>
      <c r="C820" s="8" t="s">
        <v>969</v>
      </c>
      <c r="D820" s="85" t="s">
        <v>830</v>
      </c>
      <c r="E820" s="124">
        <v>2</v>
      </c>
      <c r="F820" s="20">
        <v>2</v>
      </c>
      <c r="G820" s="20">
        <v>1</v>
      </c>
      <c r="H820" s="20">
        <v>1</v>
      </c>
      <c r="I820" s="20">
        <v>1</v>
      </c>
      <c r="J820" s="20">
        <v>2</v>
      </c>
      <c r="K820" s="20">
        <v>2</v>
      </c>
      <c r="L820" s="20">
        <v>2</v>
      </c>
      <c r="M820" s="20">
        <v>1</v>
      </c>
      <c r="N820" s="20">
        <v>2</v>
      </c>
      <c r="O820" s="44">
        <v>2</v>
      </c>
      <c r="P820" s="13">
        <f t="shared" si="38"/>
        <v>18</v>
      </c>
      <c r="R820" s="186"/>
    </row>
    <row r="821" spans="1:18">
      <c r="A821" s="194"/>
      <c r="B821" s="20" t="s">
        <v>14</v>
      </c>
      <c r="C821" s="8" t="s">
        <v>969</v>
      </c>
      <c r="D821" s="85" t="s">
        <v>831</v>
      </c>
      <c r="E821" s="124">
        <v>2</v>
      </c>
      <c r="F821" s="20">
        <v>2</v>
      </c>
      <c r="G821" s="20">
        <v>1</v>
      </c>
      <c r="H821" s="20">
        <v>1</v>
      </c>
      <c r="I821" s="20">
        <v>1</v>
      </c>
      <c r="J821" s="20">
        <v>2</v>
      </c>
      <c r="K821" s="20">
        <v>2</v>
      </c>
      <c r="L821" s="20">
        <v>2</v>
      </c>
      <c r="M821" s="20">
        <v>1</v>
      </c>
      <c r="N821" s="20">
        <v>2</v>
      </c>
      <c r="O821" s="44">
        <v>2</v>
      </c>
      <c r="P821" s="13">
        <f t="shared" si="38"/>
        <v>18</v>
      </c>
      <c r="R821" s="186"/>
    </row>
    <row r="822" spans="1:18">
      <c r="A822" s="194"/>
      <c r="B822" s="20" t="s">
        <v>15</v>
      </c>
      <c r="C822" s="8" t="s">
        <v>969</v>
      </c>
      <c r="D822" s="85" t="s">
        <v>832</v>
      </c>
      <c r="E822" s="124">
        <v>2</v>
      </c>
      <c r="F822" s="20">
        <v>2</v>
      </c>
      <c r="G822" s="20">
        <v>1</v>
      </c>
      <c r="H822" s="20">
        <v>1</v>
      </c>
      <c r="I822" s="20">
        <v>1</v>
      </c>
      <c r="J822" s="20">
        <v>2</v>
      </c>
      <c r="K822" s="20">
        <v>2</v>
      </c>
      <c r="L822" s="20">
        <v>2</v>
      </c>
      <c r="M822" s="20">
        <v>1</v>
      </c>
      <c r="N822" s="20">
        <v>2</v>
      </c>
      <c r="O822" s="44">
        <v>2</v>
      </c>
      <c r="P822" s="13">
        <f t="shared" si="38"/>
        <v>18</v>
      </c>
      <c r="R822" s="186"/>
    </row>
    <row r="823" spans="1:18">
      <c r="A823" s="194"/>
      <c r="B823" s="20" t="s">
        <v>16</v>
      </c>
      <c r="C823" s="8" t="s">
        <v>969</v>
      </c>
      <c r="D823" s="92" t="s">
        <v>927</v>
      </c>
      <c r="E823" s="124">
        <v>2</v>
      </c>
      <c r="F823" s="20">
        <v>2</v>
      </c>
      <c r="G823" s="20">
        <v>1</v>
      </c>
      <c r="H823" s="20">
        <v>1</v>
      </c>
      <c r="I823" s="20">
        <v>1</v>
      </c>
      <c r="J823" s="20">
        <v>2</v>
      </c>
      <c r="K823" s="20">
        <v>2</v>
      </c>
      <c r="L823" s="20">
        <v>2</v>
      </c>
      <c r="M823" s="20">
        <v>1</v>
      </c>
      <c r="N823" s="20">
        <v>2</v>
      </c>
      <c r="O823" s="44">
        <v>2</v>
      </c>
      <c r="P823" s="13">
        <f t="shared" si="38"/>
        <v>18</v>
      </c>
      <c r="R823" s="186"/>
    </row>
    <row r="824" spans="1:18">
      <c r="A824" s="194"/>
      <c r="B824" s="20" t="s">
        <v>17</v>
      </c>
      <c r="C824" s="8" t="s">
        <v>967</v>
      </c>
      <c r="D824" s="85" t="s">
        <v>928</v>
      </c>
      <c r="E824" s="124">
        <v>2</v>
      </c>
      <c r="F824" s="20">
        <v>2</v>
      </c>
      <c r="G824" s="20">
        <v>1</v>
      </c>
      <c r="H824" s="20">
        <v>1</v>
      </c>
      <c r="I824" s="20">
        <v>11</v>
      </c>
      <c r="J824" s="20">
        <v>2</v>
      </c>
      <c r="K824" s="20">
        <v>2</v>
      </c>
      <c r="L824" s="20">
        <v>2</v>
      </c>
      <c r="M824" s="20">
        <v>1</v>
      </c>
      <c r="N824" s="20">
        <v>2</v>
      </c>
      <c r="O824" s="44">
        <v>2</v>
      </c>
      <c r="P824" s="13">
        <f t="shared" si="38"/>
        <v>28</v>
      </c>
      <c r="R824" s="186"/>
    </row>
    <row r="825" spans="1:18">
      <c r="A825" s="194"/>
      <c r="B825" s="20" t="s">
        <v>18</v>
      </c>
      <c r="C825" s="8" t="s">
        <v>967</v>
      </c>
      <c r="D825" s="85" t="s">
        <v>929</v>
      </c>
      <c r="E825" s="124">
        <v>2</v>
      </c>
      <c r="F825" s="20">
        <v>2</v>
      </c>
      <c r="G825" s="20">
        <v>1</v>
      </c>
      <c r="H825" s="20">
        <v>1</v>
      </c>
      <c r="I825" s="20">
        <v>1</v>
      </c>
      <c r="J825" s="20">
        <v>2</v>
      </c>
      <c r="K825" s="20">
        <v>2</v>
      </c>
      <c r="L825" s="20">
        <v>2</v>
      </c>
      <c r="M825" s="20">
        <v>1</v>
      </c>
      <c r="N825" s="20">
        <v>2</v>
      </c>
      <c r="O825" s="44">
        <v>2</v>
      </c>
      <c r="P825" s="13">
        <f t="shared" si="38"/>
        <v>18</v>
      </c>
      <c r="R825" s="186"/>
    </row>
    <row r="826" spans="1:18">
      <c r="A826" s="194"/>
      <c r="B826" s="20" t="s">
        <v>19</v>
      </c>
      <c r="C826" s="8" t="s">
        <v>970</v>
      </c>
      <c r="D826" s="85" t="s">
        <v>833</v>
      </c>
      <c r="E826" s="124">
        <v>2</v>
      </c>
      <c r="F826" s="20">
        <v>1</v>
      </c>
      <c r="G826" s="20">
        <v>1</v>
      </c>
      <c r="H826" s="20">
        <v>1</v>
      </c>
      <c r="I826" s="20">
        <v>1</v>
      </c>
      <c r="J826" s="20">
        <v>1</v>
      </c>
      <c r="K826" s="20">
        <v>1</v>
      </c>
      <c r="L826" s="20">
        <v>1</v>
      </c>
      <c r="M826" s="20">
        <v>1</v>
      </c>
      <c r="N826" s="20">
        <v>2</v>
      </c>
      <c r="O826" s="44">
        <v>2</v>
      </c>
      <c r="P826" s="13">
        <f t="shared" si="38"/>
        <v>14</v>
      </c>
      <c r="R826" s="186"/>
    </row>
    <row r="827" spans="1:18">
      <c r="A827" s="194"/>
      <c r="B827" s="20" t="s">
        <v>20</v>
      </c>
      <c r="C827" s="8" t="s">
        <v>971</v>
      </c>
      <c r="D827" s="85" t="s">
        <v>834</v>
      </c>
      <c r="E827" s="124">
        <v>2</v>
      </c>
      <c r="F827" s="20">
        <v>1</v>
      </c>
      <c r="G827" s="20">
        <v>1</v>
      </c>
      <c r="H827" s="20">
        <v>1</v>
      </c>
      <c r="I827" s="20">
        <v>1</v>
      </c>
      <c r="J827" s="20">
        <v>1</v>
      </c>
      <c r="K827" s="20">
        <v>1</v>
      </c>
      <c r="L827" s="20">
        <v>1</v>
      </c>
      <c r="M827" s="20">
        <v>1</v>
      </c>
      <c r="N827" s="20">
        <v>2</v>
      </c>
      <c r="O827" s="44">
        <v>2</v>
      </c>
      <c r="P827" s="13">
        <f t="shared" si="38"/>
        <v>14</v>
      </c>
      <c r="R827" s="186"/>
    </row>
    <row r="828" spans="1:18">
      <c r="A828" s="194"/>
      <c r="B828" s="20" t="s">
        <v>21</v>
      </c>
      <c r="C828" s="8" t="s">
        <v>889</v>
      </c>
      <c r="D828" s="85" t="s">
        <v>835</v>
      </c>
      <c r="E828" s="124">
        <v>2</v>
      </c>
      <c r="F828" s="20">
        <v>2</v>
      </c>
      <c r="G828" s="20">
        <v>1</v>
      </c>
      <c r="H828" s="20">
        <v>1</v>
      </c>
      <c r="I828" s="20">
        <v>1</v>
      </c>
      <c r="J828" s="20">
        <v>2</v>
      </c>
      <c r="K828" s="20">
        <v>2</v>
      </c>
      <c r="L828" s="20">
        <v>2</v>
      </c>
      <c r="M828" s="20">
        <v>1</v>
      </c>
      <c r="N828" s="20">
        <v>2</v>
      </c>
      <c r="O828" s="44">
        <v>2</v>
      </c>
      <c r="P828" s="13">
        <f t="shared" si="38"/>
        <v>18</v>
      </c>
      <c r="R828" s="186"/>
    </row>
    <row r="829" spans="1:18">
      <c r="A829" s="194"/>
      <c r="B829" s="20" t="s">
        <v>22</v>
      </c>
      <c r="C829" s="8" t="s">
        <v>972</v>
      </c>
      <c r="D829" s="85" t="s">
        <v>836</v>
      </c>
      <c r="E829" s="124">
        <v>2</v>
      </c>
      <c r="F829" s="20">
        <v>2</v>
      </c>
      <c r="G829" s="20">
        <v>1</v>
      </c>
      <c r="H829" s="20">
        <v>1</v>
      </c>
      <c r="I829" s="20">
        <v>2</v>
      </c>
      <c r="J829" s="20">
        <v>2</v>
      </c>
      <c r="K829" s="20">
        <v>2</v>
      </c>
      <c r="L829" s="20">
        <v>2</v>
      </c>
      <c r="M829" s="20">
        <v>1</v>
      </c>
      <c r="N829" s="20">
        <v>2</v>
      </c>
      <c r="O829" s="44">
        <v>2</v>
      </c>
      <c r="P829" s="13">
        <f t="shared" si="38"/>
        <v>19</v>
      </c>
      <c r="R829" s="186"/>
    </row>
    <row r="830" spans="1:18">
      <c r="A830" s="194"/>
      <c r="B830" s="20" t="s">
        <v>263</v>
      </c>
      <c r="C830" s="8" t="s">
        <v>972</v>
      </c>
      <c r="D830" s="85" t="s">
        <v>837</v>
      </c>
      <c r="E830" s="124">
        <v>2</v>
      </c>
      <c r="F830" s="20">
        <v>2</v>
      </c>
      <c r="G830" s="20">
        <v>1</v>
      </c>
      <c r="H830" s="20">
        <v>1</v>
      </c>
      <c r="I830" s="20">
        <v>10</v>
      </c>
      <c r="J830" s="20">
        <v>2</v>
      </c>
      <c r="K830" s="20">
        <v>2</v>
      </c>
      <c r="L830" s="20">
        <v>2</v>
      </c>
      <c r="M830" s="20">
        <v>1</v>
      </c>
      <c r="N830" s="20">
        <v>2</v>
      </c>
      <c r="O830" s="44">
        <v>2</v>
      </c>
      <c r="P830" s="13">
        <f t="shared" si="38"/>
        <v>27</v>
      </c>
      <c r="R830" s="186"/>
    </row>
    <row r="831" spans="1:18" ht="31.5">
      <c r="A831" s="194"/>
      <c r="B831" s="20" t="s">
        <v>265</v>
      </c>
      <c r="C831" s="8" t="s">
        <v>973</v>
      </c>
      <c r="D831" s="85" t="s">
        <v>838</v>
      </c>
      <c r="E831" s="124">
        <v>2</v>
      </c>
      <c r="F831" s="20">
        <v>2</v>
      </c>
      <c r="G831" s="20">
        <v>1</v>
      </c>
      <c r="H831" s="20">
        <v>1</v>
      </c>
      <c r="I831" s="20">
        <v>0</v>
      </c>
      <c r="J831" s="20">
        <v>2</v>
      </c>
      <c r="K831" s="20">
        <v>2</v>
      </c>
      <c r="L831" s="20">
        <v>2</v>
      </c>
      <c r="M831" s="20">
        <v>1</v>
      </c>
      <c r="N831" s="20">
        <v>2</v>
      </c>
      <c r="O831" s="81">
        <v>0</v>
      </c>
      <c r="P831" s="13">
        <f t="shared" si="38"/>
        <v>15</v>
      </c>
      <c r="R831" s="186"/>
    </row>
    <row r="832" spans="1:18">
      <c r="A832" s="194"/>
      <c r="B832" s="20" t="s">
        <v>267</v>
      </c>
      <c r="C832" s="8" t="s">
        <v>973</v>
      </c>
      <c r="D832" s="85" t="s">
        <v>839</v>
      </c>
      <c r="E832" s="124">
        <v>2</v>
      </c>
      <c r="F832" s="20">
        <v>2</v>
      </c>
      <c r="G832" s="20">
        <v>1</v>
      </c>
      <c r="H832" s="20">
        <v>1</v>
      </c>
      <c r="I832" s="20">
        <v>1</v>
      </c>
      <c r="J832" s="20">
        <v>2</v>
      </c>
      <c r="K832" s="20">
        <v>2</v>
      </c>
      <c r="L832" s="20">
        <v>2</v>
      </c>
      <c r="M832" s="20">
        <v>1</v>
      </c>
      <c r="N832" s="20">
        <v>2</v>
      </c>
      <c r="O832" s="44">
        <v>2</v>
      </c>
      <c r="P832" s="13">
        <f t="shared" si="38"/>
        <v>18</v>
      </c>
      <c r="R832" s="186"/>
    </row>
    <row r="833" spans="1:19">
      <c r="A833" s="194"/>
      <c r="B833" s="20" t="s">
        <v>269</v>
      </c>
      <c r="C833" s="8" t="s">
        <v>966</v>
      </c>
      <c r="D833" s="85" t="s">
        <v>840</v>
      </c>
      <c r="E833" s="124">
        <v>2</v>
      </c>
      <c r="F833" s="20">
        <v>2</v>
      </c>
      <c r="G833" s="20">
        <v>1</v>
      </c>
      <c r="H833" s="20">
        <v>1</v>
      </c>
      <c r="I833" s="20">
        <v>1</v>
      </c>
      <c r="J833" s="20">
        <v>2</v>
      </c>
      <c r="K833" s="20">
        <v>2</v>
      </c>
      <c r="L833" s="20">
        <v>2</v>
      </c>
      <c r="M833" s="20">
        <v>1</v>
      </c>
      <c r="N833" s="20">
        <v>2</v>
      </c>
      <c r="O833" s="44">
        <v>2</v>
      </c>
      <c r="P833" s="13">
        <f t="shared" si="38"/>
        <v>18</v>
      </c>
      <c r="R833" s="186"/>
    </row>
    <row r="834" spans="1:19">
      <c r="A834" s="194"/>
      <c r="B834" s="20" t="s">
        <v>272</v>
      </c>
      <c r="C834" s="8" t="s">
        <v>966</v>
      </c>
      <c r="D834" s="85" t="s">
        <v>841</v>
      </c>
      <c r="E834" s="124">
        <v>2</v>
      </c>
      <c r="F834" s="20">
        <v>2</v>
      </c>
      <c r="G834" s="20">
        <v>1</v>
      </c>
      <c r="H834" s="20">
        <v>1</v>
      </c>
      <c r="I834" s="20">
        <v>1</v>
      </c>
      <c r="J834" s="20">
        <v>2</v>
      </c>
      <c r="K834" s="20">
        <v>2</v>
      </c>
      <c r="L834" s="20">
        <v>2</v>
      </c>
      <c r="M834" s="20">
        <v>1</v>
      </c>
      <c r="N834" s="20">
        <v>2</v>
      </c>
      <c r="O834" s="44">
        <v>2</v>
      </c>
      <c r="P834" s="13">
        <f t="shared" si="38"/>
        <v>18</v>
      </c>
      <c r="R834" s="186"/>
    </row>
    <row r="835" spans="1:19" ht="31.5">
      <c r="A835" s="194"/>
      <c r="B835" s="20" t="s">
        <v>275</v>
      </c>
      <c r="C835" s="8" t="s">
        <v>338</v>
      </c>
      <c r="D835" s="85" t="s">
        <v>842</v>
      </c>
      <c r="E835" s="124">
        <v>2</v>
      </c>
      <c r="F835" s="20">
        <v>3</v>
      </c>
      <c r="G835" s="20">
        <v>1</v>
      </c>
      <c r="H835" s="20">
        <v>1</v>
      </c>
      <c r="I835" s="20">
        <v>4</v>
      </c>
      <c r="J835" s="20">
        <v>3</v>
      </c>
      <c r="K835" s="20">
        <v>3</v>
      </c>
      <c r="L835" s="20">
        <v>3</v>
      </c>
      <c r="M835" s="20">
        <v>1</v>
      </c>
      <c r="N835" s="20">
        <v>2</v>
      </c>
      <c r="O835" s="44">
        <v>2</v>
      </c>
      <c r="P835" s="13">
        <f t="shared" si="38"/>
        <v>25</v>
      </c>
      <c r="R835" s="186"/>
    </row>
    <row r="836" spans="1:19">
      <c r="A836" s="194"/>
      <c r="B836" s="20" t="s">
        <v>278</v>
      </c>
      <c r="C836" s="8" t="s">
        <v>338</v>
      </c>
      <c r="D836" s="85" t="s">
        <v>843</v>
      </c>
      <c r="E836" s="124">
        <v>2</v>
      </c>
      <c r="F836" s="20">
        <v>3</v>
      </c>
      <c r="G836" s="20">
        <v>1</v>
      </c>
      <c r="H836" s="20">
        <v>1</v>
      </c>
      <c r="I836" s="20">
        <v>2</v>
      </c>
      <c r="J836" s="20">
        <v>3</v>
      </c>
      <c r="K836" s="20">
        <v>3</v>
      </c>
      <c r="L836" s="20">
        <v>3</v>
      </c>
      <c r="M836" s="20">
        <v>1</v>
      </c>
      <c r="N836" s="20">
        <v>2</v>
      </c>
      <c r="O836" s="44">
        <v>2</v>
      </c>
      <c r="P836" s="13">
        <f t="shared" si="38"/>
        <v>23</v>
      </c>
      <c r="R836" s="186"/>
    </row>
    <row r="837" spans="1:19" ht="31.5">
      <c r="A837" s="194"/>
      <c r="B837" s="20" t="s">
        <v>281</v>
      </c>
      <c r="C837" s="8" t="s">
        <v>889</v>
      </c>
      <c r="D837" s="85" t="s">
        <v>844</v>
      </c>
      <c r="E837" s="124">
        <v>2</v>
      </c>
      <c r="F837" s="20">
        <v>2</v>
      </c>
      <c r="G837" s="20">
        <v>1</v>
      </c>
      <c r="H837" s="20">
        <v>1</v>
      </c>
      <c r="I837" s="20">
        <v>4</v>
      </c>
      <c r="J837" s="20">
        <v>2</v>
      </c>
      <c r="K837" s="20">
        <v>2</v>
      </c>
      <c r="L837" s="20">
        <v>2</v>
      </c>
      <c r="M837" s="20">
        <v>1</v>
      </c>
      <c r="N837" s="20">
        <v>2</v>
      </c>
      <c r="O837" s="44">
        <v>2</v>
      </c>
      <c r="P837" s="13">
        <f t="shared" si="38"/>
        <v>21</v>
      </c>
      <c r="R837" s="186"/>
    </row>
    <row r="838" spans="1:19">
      <c r="A838" s="194"/>
      <c r="B838" s="20" t="s">
        <v>283</v>
      </c>
      <c r="C838" s="8" t="s">
        <v>242</v>
      </c>
      <c r="D838" s="85" t="s">
        <v>931</v>
      </c>
      <c r="E838" s="124">
        <v>2</v>
      </c>
      <c r="F838" s="20">
        <v>2</v>
      </c>
      <c r="G838" s="20">
        <v>1</v>
      </c>
      <c r="H838" s="20">
        <v>1</v>
      </c>
      <c r="I838" s="20">
        <v>2</v>
      </c>
      <c r="J838" s="20">
        <v>2</v>
      </c>
      <c r="K838" s="20">
        <v>2</v>
      </c>
      <c r="L838" s="20">
        <v>2</v>
      </c>
      <c r="M838" s="20">
        <v>1</v>
      </c>
      <c r="N838" s="20">
        <v>2</v>
      </c>
      <c r="O838" s="44">
        <v>2</v>
      </c>
      <c r="P838" s="13">
        <f t="shared" si="38"/>
        <v>19</v>
      </c>
      <c r="R838" s="186"/>
    </row>
    <row r="839" spans="1:19">
      <c r="A839" s="194"/>
      <c r="B839" s="20" t="s">
        <v>286</v>
      </c>
      <c r="C839" s="8" t="s">
        <v>242</v>
      </c>
      <c r="D839" s="85" t="s">
        <v>932</v>
      </c>
      <c r="E839" s="124">
        <v>2</v>
      </c>
      <c r="F839" s="20">
        <v>2</v>
      </c>
      <c r="G839" s="20">
        <v>1</v>
      </c>
      <c r="H839" s="20">
        <v>1</v>
      </c>
      <c r="I839" s="20">
        <v>2</v>
      </c>
      <c r="J839" s="20">
        <v>2</v>
      </c>
      <c r="K839" s="20">
        <v>2</v>
      </c>
      <c r="L839" s="20">
        <v>2</v>
      </c>
      <c r="M839" s="20">
        <v>1</v>
      </c>
      <c r="N839" s="20">
        <v>2</v>
      </c>
      <c r="O839" s="44">
        <v>2</v>
      </c>
      <c r="P839" s="13">
        <f t="shared" si="38"/>
        <v>19</v>
      </c>
      <c r="R839" s="186"/>
    </row>
    <row r="840" spans="1:19">
      <c r="A840" s="194"/>
      <c r="B840" s="20" t="s">
        <v>288</v>
      </c>
      <c r="C840" s="8" t="s">
        <v>974</v>
      </c>
      <c r="D840" s="85" t="s">
        <v>925</v>
      </c>
      <c r="E840" s="124">
        <v>2</v>
      </c>
      <c r="F840" s="20">
        <v>2</v>
      </c>
      <c r="G840" s="20">
        <v>1</v>
      </c>
      <c r="H840" s="20">
        <v>1</v>
      </c>
      <c r="I840" s="20">
        <v>2</v>
      </c>
      <c r="J840" s="20">
        <v>2</v>
      </c>
      <c r="K840" s="20">
        <v>2</v>
      </c>
      <c r="L840" s="20">
        <v>2</v>
      </c>
      <c r="M840" s="20">
        <v>1</v>
      </c>
      <c r="N840" s="20">
        <v>2</v>
      </c>
      <c r="O840" s="44">
        <v>2</v>
      </c>
      <c r="P840" s="13">
        <f>SUM(G840:O840)</f>
        <v>15</v>
      </c>
      <c r="R840" s="186"/>
    </row>
    <row r="841" spans="1:19">
      <c r="A841" s="194"/>
      <c r="B841" s="20" t="s">
        <v>291</v>
      </c>
      <c r="C841" s="8" t="s">
        <v>974</v>
      </c>
      <c r="D841" s="85" t="s">
        <v>926</v>
      </c>
      <c r="E841" s="124">
        <v>2</v>
      </c>
      <c r="F841" s="20">
        <v>2</v>
      </c>
      <c r="G841" s="20">
        <v>1</v>
      </c>
      <c r="H841" s="20">
        <v>1</v>
      </c>
      <c r="I841" s="20">
        <v>2</v>
      </c>
      <c r="J841" s="20">
        <v>2</v>
      </c>
      <c r="K841" s="20">
        <v>2</v>
      </c>
      <c r="L841" s="20">
        <v>2</v>
      </c>
      <c r="M841" s="20">
        <v>1</v>
      </c>
      <c r="N841" s="20">
        <v>2</v>
      </c>
      <c r="O841" s="44">
        <v>2</v>
      </c>
      <c r="P841" s="13">
        <f>SUM(G841:O841)</f>
        <v>15</v>
      </c>
      <c r="R841" s="186"/>
    </row>
    <row r="842" spans="1:19">
      <c r="A842" s="195"/>
      <c r="B842" s="20" t="s">
        <v>293</v>
      </c>
      <c r="C842" s="8" t="s">
        <v>974</v>
      </c>
      <c r="D842" s="85" t="s">
        <v>933</v>
      </c>
      <c r="E842" s="124">
        <v>2</v>
      </c>
      <c r="F842" s="20">
        <v>2</v>
      </c>
      <c r="G842" s="20">
        <v>1</v>
      </c>
      <c r="H842" s="20">
        <v>1</v>
      </c>
      <c r="I842" s="20">
        <v>2</v>
      </c>
      <c r="J842" s="20">
        <v>2</v>
      </c>
      <c r="K842" s="20">
        <v>2</v>
      </c>
      <c r="L842" s="20">
        <v>2</v>
      </c>
      <c r="M842" s="20">
        <v>1</v>
      </c>
      <c r="N842" s="20">
        <v>2</v>
      </c>
      <c r="O842" s="44">
        <v>2</v>
      </c>
      <c r="P842" s="13">
        <f>SUM(E842:O842)</f>
        <v>19</v>
      </c>
      <c r="R842" s="187"/>
    </row>
    <row r="843" spans="1:19" ht="66" customHeight="1">
      <c r="A843" s="8">
        <v>83</v>
      </c>
      <c r="C843" s="8" t="s">
        <v>1211</v>
      </c>
      <c r="D843" s="86" t="s">
        <v>1202</v>
      </c>
      <c r="E843" s="124">
        <v>2</v>
      </c>
      <c r="F843" s="20">
        <v>2</v>
      </c>
      <c r="G843" s="20">
        <v>1</v>
      </c>
      <c r="H843" s="20">
        <v>1</v>
      </c>
      <c r="I843" s="20">
        <v>0</v>
      </c>
      <c r="J843" s="20">
        <v>2</v>
      </c>
      <c r="K843" s="20">
        <v>0</v>
      </c>
      <c r="L843" s="20">
        <v>0</v>
      </c>
      <c r="M843" s="20">
        <v>1</v>
      </c>
      <c r="N843" s="20">
        <v>0</v>
      </c>
      <c r="O843" s="44">
        <v>2</v>
      </c>
      <c r="P843" s="13">
        <f>SUM(E843:O843)</f>
        <v>11</v>
      </c>
      <c r="R843" s="163">
        <v>235536.4</v>
      </c>
      <c r="S843" s="144"/>
    </row>
    <row r="844" spans="1:19" ht="132" customHeight="1">
      <c r="A844" s="8">
        <v>84</v>
      </c>
      <c r="C844" s="8" t="s">
        <v>1212</v>
      </c>
      <c r="D844" s="86" t="s">
        <v>1203</v>
      </c>
      <c r="E844" s="124">
        <v>4</v>
      </c>
      <c r="F844" s="20">
        <v>4</v>
      </c>
      <c r="G844" s="20">
        <v>2</v>
      </c>
      <c r="H844" s="20">
        <v>2</v>
      </c>
      <c r="I844" s="20">
        <v>0</v>
      </c>
      <c r="J844" s="20">
        <v>4</v>
      </c>
      <c r="K844" s="20">
        <v>1</v>
      </c>
      <c r="L844" s="20">
        <v>1</v>
      </c>
      <c r="M844" s="20">
        <v>3</v>
      </c>
      <c r="N844" s="20">
        <v>0</v>
      </c>
      <c r="O844" s="44">
        <v>4</v>
      </c>
      <c r="P844" s="69">
        <f>SUM(E844:O844)</f>
        <v>25</v>
      </c>
      <c r="Q844" s="166"/>
      <c r="R844" s="163">
        <v>20000</v>
      </c>
    </row>
    <row r="845" spans="1:19">
      <c r="A845" s="193">
        <v>85</v>
      </c>
      <c r="D845" s="113" t="s">
        <v>1021</v>
      </c>
      <c r="P845" s="13"/>
      <c r="R845" s="188">
        <v>52176</v>
      </c>
      <c r="S845" s="144"/>
    </row>
    <row r="846" spans="1:19" ht="32.25" customHeight="1">
      <c r="A846" s="194"/>
      <c r="C846" s="133" t="s">
        <v>289</v>
      </c>
      <c r="D846" s="108" t="s">
        <v>1022</v>
      </c>
      <c r="E846" s="20">
        <v>2</v>
      </c>
      <c r="F846" s="20">
        <v>2</v>
      </c>
      <c r="G846" s="20">
        <v>0</v>
      </c>
      <c r="H846" s="20">
        <v>0</v>
      </c>
      <c r="I846" s="20">
        <v>0</v>
      </c>
      <c r="J846" s="20">
        <v>2</v>
      </c>
      <c r="K846" s="20">
        <v>0</v>
      </c>
      <c r="L846" s="20">
        <v>0</v>
      </c>
      <c r="M846" s="20">
        <v>0</v>
      </c>
      <c r="N846" s="127">
        <v>1</v>
      </c>
      <c r="O846" s="20">
        <v>1</v>
      </c>
      <c r="P846" s="69">
        <f t="shared" ref="P846:P850" si="39">SUM(E846:O846)</f>
        <v>8</v>
      </c>
      <c r="Q846" s="166"/>
      <c r="R846" s="186"/>
    </row>
    <row r="847" spans="1:19" ht="32.25" customHeight="1">
      <c r="A847" s="194"/>
      <c r="C847" s="133" t="s">
        <v>289</v>
      </c>
      <c r="D847" s="108" t="s">
        <v>1023</v>
      </c>
      <c r="E847" s="20">
        <v>2</v>
      </c>
      <c r="F847" s="20">
        <v>2</v>
      </c>
      <c r="G847" s="20">
        <v>0</v>
      </c>
      <c r="H847" s="20">
        <v>0</v>
      </c>
      <c r="I847" s="20">
        <v>0</v>
      </c>
      <c r="J847" s="20">
        <v>2</v>
      </c>
      <c r="K847" s="20">
        <v>0</v>
      </c>
      <c r="L847" s="20">
        <v>0</v>
      </c>
      <c r="M847" s="20">
        <v>0</v>
      </c>
      <c r="N847" s="127">
        <v>1</v>
      </c>
      <c r="O847" s="20">
        <v>1</v>
      </c>
      <c r="P847" s="69">
        <f t="shared" si="39"/>
        <v>8</v>
      </c>
      <c r="Q847" s="166"/>
      <c r="R847" s="186"/>
    </row>
    <row r="848" spans="1:19" ht="32.25" customHeight="1">
      <c r="A848" s="194"/>
      <c r="C848" s="133" t="s">
        <v>289</v>
      </c>
      <c r="D848" s="108" t="s">
        <v>1024</v>
      </c>
      <c r="E848" s="20">
        <v>2</v>
      </c>
      <c r="F848" s="20">
        <v>2</v>
      </c>
      <c r="G848" s="20">
        <v>0</v>
      </c>
      <c r="H848" s="20">
        <v>0</v>
      </c>
      <c r="I848" s="20">
        <v>0</v>
      </c>
      <c r="J848" s="20">
        <v>2</v>
      </c>
      <c r="K848" s="20">
        <v>0</v>
      </c>
      <c r="L848" s="20">
        <v>0</v>
      </c>
      <c r="M848" s="20">
        <v>0</v>
      </c>
      <c r="N848" s="127">
        <v>1</v>
      </c>
      <c r="O848" s="20">
        <v>1</v>
      </c>
      <c r="P848" s="69">
        <f t="shared" si="39"/>
        <v>8</v>
      </c>
      <c r="Q848" s="166"/>
      <c r="R848" s="186"/>
    </row>
    <row r="849" spans="1:19" ht="31.5">
      <c r="A849" s="194"/>
      <c r="C849" s="133" t="s">
        <v>289</v>
      </c>
      <c r="D849" s="108" t="s">
        <v>1025</v>
      </c>
      <c r="E849" s="20">
        <v>2</v>
      </c>
      <c r="F849" s="20">
        <v>2</v>
      </c>
      <c r="G849" s="20">
        <v>0</v>
      </c>
      <c r="H849" s="20">
        <v>0</v>
      </c>
      <c r="I849" s="20">
        <v>0</v>
      </c>
      <c r="J849" s="20">
        <v>2</v>
      </c>
      <c r="K849" s="20">
        <v>0</v>
      </c>
      <c r="L849" s="20">
        <v>0</v>
      </c>
      <c r="M849" s="20">
        <v>0</v>
      </c>
      <c r="N849" s="127">
        <v>1</v>
      </c>
      <c r="O849" s="20">
        <v>1</v>
      </c>
      <c r="P849" s="69">
        <f t="shared" si="39"/>
        <v>8</v>
      </c>
      <c r="Q849" s="166"/>
      <c r="R849" s="186"/>
    </row>
    <row r="850" spans="1:19" ht="31.5">
      <c r="A850" s="194"/>
      <c r="C850" s="133" t="s">
        <v>289</v>
      </c>
      <c r="D850" s="108" t="s">
        <v>1026</v>
      </c>
      <c r="E850" s="20">
        <v>2</v>
      </c>
      <c r="F850" s="20">
        <v>2</v>
      </c>
      <c r="G850" s="20">
        <v>0</v>
      </c>
      <c r="H850" s="20">
        <v>0</v>
      </c>
      <c r="I850" s="20">
        <v>0</v>
      </c>
      <c r="J850" s="20">
        <v>2</v>
      </c>
      <c r="K850" s="20">
        <v>0</v>
      </c>
      <c r="L850" s="20">
        <v>0</v>
      </c>
      <c r="M850" s="20">
        <v>0</v>
      </c>
      <c r="N850" s="127">
        <v>1</v>
      </c>
      <c r="O850" s="20">
        <v>1</v>
      </c>
      <c r="P850" s="69">
        <f t="shared" si="39"/>
        <v>8</v>
      </c>
      <c r="Q850" s="166"/>
      <c r="R850" s="186"/>
    </row>
    <row r="851" spans="1:19">
      <c r="A851" s="194"/>
      <c r="C851" s="133" t="s">
        <v>289</v>
      </c>
      <c r="D851" s="108" t="s">
        <v>1027</v>
      </c>
      <c r="E851" s="20">
        <v>2</v>
      </c>
      <c r="F851" s="20">
        <v>2</v>
      </c>
      <c r="G851" s="20">
        <v>0</v>
      </c>
      <c r="H851" s="20">
        <v>0</v>
      </c>
      <c r="I851" s="20">
        <v>0</v>
      </c>
      <c r="J851" s="20">
        <v>2</v>
      </c>
      <c r="K851" s="20">
        <v>0</v>
      </c>
      <c r="L851" s="20">
        <v>0</v>
      </c>
      <c r="M851" s="20">
        <v>0</v>
      </c>
      <c r="N851" s="127">
        <v>1</v>
      </c>
      <c r="O851" s="20">
        <v>1</v>
      </c>
      <c r="P851" s="69">
        <f t="shared" ref="P851:P858" si="40">SUM(E851:O851)</f>
        <v>8</v>
      </c>
      <c r="Q851" s="166"/>
      <c r="R851" s="186"/>
    </row>
    <row r="852" spans="1:19">
      <c r="A852" s="194"/>
      <c r="C852" s="133" t="s">
        <v>289</v>
      </c>
      <c r="D852" s="108" t="s">
        <v>1028</v>
      </c>
      <c r="E852" s="20">
        <v>2</v>
      </c>
      <c r="F852" s="20">
        <v>2</v>
      </c>
      <c r="G852" s="20">
        <v>0</v>
      </c>
      <c r="H852" s="20">
        <v>0</v>
      </c>
      <c r="I852" s="20">
        <v>0</v>
      </c>
      <c r="J852" s="20">
        <v>2</v>
      </c>
      <c r="K852" s="20">
        <v>0</v>
      </c>
      <c r="L852" s="20">
        <v>0</v>
      </c>
      <c r="M852" s="20">
        <v>0</v>
      </c>
      <c r="N852" s="127">
        <v>1</v>
      </c>
      <c r="O852" s="20">
        <v>1</v>
      </c>
      <c r="P852" s="69">
        <f t="shared" si="40"/>
        <v>8</v>
      </c>
      <c r="Q852" s="166"/>
      <c r="R852" s="186"/>
    </row>
    <row r="853" spans="1:19">
      <c r="A853" s="194"/>
      <c r="C853" s="133" t="s">
        <v>289</v>
      </c>
      <c r="D853" s="108" t="s">
        <v>1029</v>
      </c>
      <c r="E853" s="20">
        <v>2</v>
      </c>
      <c r="F853" s="20">
        <v>2</v>
      </c>
      <c r="G853" s="20">
        <v>0</v>
      </c>
      <c r="H853" s="20">
        <v>0</v>
      </c>
      <c r="I853" s="20">
        <v>0</v>
      </c>
      <c r="J853" s="20">
        <v>2</v>
      </c>
      <c r="K853" s="20">
        <v>0</v>
      </c>
      <c r="L853" s="20">
        <v>0</v>
      </c>
      <c r="M853" s="20">
        <v>0</v>
      </c>
      <c r="N853" s="127">
        <v>1</v>
      </c>
      <c r="O853" s="20">
        <v>1</v>
      </c>
      <c r="P853" s="69">
        <f t="shared" si="40"/>
        <v>8</v>
      </c>
      <c r="Q853" s="166"/>
      <c r="R853" s="186"/>
    </row>
    <row r="854" spans="1:19">
      <c r="A854" s="194"/>
      <c r="C854" s="133" t="s">
        <v>289</v>
      </c>
      <c r="D854" s="108" t="s">
        <v>1030</v>
      </c>
      <c r="E854" s="20">
        <v>2</v>
      </c>
      <c r="F854" s="20">
        <v>2</v>
      </c>
      <c r="G854" s="20">
        <v>0</v>
      </c>
      <c r="H854" s="20">
        <v>0</v>
      </c>
      <c r="I854" s="20">
        <v>0</v>
      </c>
      <c r="J854" s="20">
        <v>2</v>
      </c>
      <c r="K854" s="20">
        <v>0</v>
      </c>
      <c r="L854" s="20">
        <v>0</v>
      </c>
      <c r="M854" s="20">
        <v>0</v>
      </c>
      <c r="N854" s="127">
        <v>1</v>
      </c>
      <c r="O854" s="20">
        <v>1</v>
      </c>
      <c r="P854" s="69">
        <f t="shared" si="40"/>
        <v>8</v>
      </c>
      <c r="Q854" s="166"/>
      <c r="R854" s="186"/>
    </row>
    <row r="855" spans="1:19">
      <c r="A855" s="194"/>
      <c r="C855" s="133" t="s">
        <v>289</v>
      </c>
      <c r="D855" s="108" t="s">
        <v>1031</v>
      </c>
      <c r="E855" s="20">
        <v>2</v>
      </c>
      <c r="F855" s="20">
        <v>2</v>
      </c>
      <c r="G855" s="20">
        <v>0</v>
      </c>
      <c r="H855" s="20">
        <v>0</v>
      </c>
      <c r="I855" s="20">
        <v>0</v>
      </c>
      <c r="J855" s="20">
        <v>2</v>
      </c>
      <c r="K855" s="20">
        <v>0</v>
      </c>
      <c r="L855" s="20">
        <v>0</v>
      </c>
      <c r="M855" s="20">
        <v>0</v>
      </c>
      <c r="N855" s="127">
        <v>1</v>
      </c>
      <c r="O855" s="20">
        <v>1</v>
      </c>
      <c r="P855" s="69">
        <f t="shared" si="40"/>
        <v>8</v>
      </c>
      <c r="Q855" s="166"/>
      <c r="R855" s="186"/>
    </row>
    <row r="856" spans="1:19">
      <c r="A856" s="194"/>
      <c r="C856" s="133" t="s">
        <v>289</v>
      </c>
      <c r="D856" s="108" t="s">
        <v>1032</v>
      </c>
      <c r="E856" s="20">
        <v>2</v>
      </c>
      <c r="F856" s="20">
        <v>2</v>
      </c>
      <c r="G856" s="20">
        <v>0</v>
      </c>
      <c r="H856" s="20">
        <v>0</v>
      </c>
      <c r="I856" s="20">
        <v>0</v>
      </c>
      <c r="J856" s="20">
        <v>2</v>
      </c>
      <c r="K856" s="20">
        <v>0</v>
      </c>
      <c r="L856" s="20">
        <v>0</v>
      </c>
      <c r="M856" s="20">
        <v>0</v>
      </c>
      <c r="N856" s="127">
        <v>1</v>
      </c>
      <c r="O856" s="20">
        <v>1</v>
      </c>
      <c r="P856" s="69">
        <f t="shared" si="40"/>
        <v>8</v>
      </c>
      <c r="Q856" s="166"/>
      <c r="R856" s="186"/>
    </row>
    <row r="857" spans="1:19">
      <c r="A857" s="194"/>
      <c r="C857" s="133" t="s">
        <v>289</v>
      </c>
      <c r="D857" s="108" t="s">
        <v>1033</v>
      </c>
      <c r="E857" s="20">
        <v>2</v>
      </c>
      <c r="F857" s="20">
        <v>2</v>
      </c>
      <c r="G857" s="20">
        <v>0</v>
      </c>
      <c r="H857" s="20">
        <v>0</v>
      </c>
      <c r="I857" s="20">
        <v>0</v>
      </c>
      <c r="J857" s="20">
        <v>2</v>
      </c>
      <c r="K857" s="20">
        <v>0</v>
      </c>
      <c r="L857" s="20">
        <v>0</v>
      </c>
      <c r="M857" s="20">
        <v>0</v>
      </c>
      <c r="N857" s="127">
        <v>1</v>
      </c>
      <c r="O857" s="20">
        <v>1</v>
      </c>
      <c r="P857" s="69">
        <f t="shared" si="40"/>
        <v>8</v>
      </c>
      <c r="Q857" s="166"/>
      <c r="R857" s="186"/>
    </row>
    <row r="858" spans="1:19">
      <c r="A858" s="195"/>
      <c r="C858" s="45" t="s">
        <v>880</v>
      </c>
      <c r="D858" s="108" t="s">
        <v>1034</v>
      </c>
      <c r="E858" s="20">
        <v>2</v>
      </c>
      <c r="F858" s="20">
        <v>2</v>
      </c>
      <c r="G858" s="20">
        <v>0</v>
      </c>
      <c r="H858" s="20">
        <v>0</v>
      </c>
      <c r="I858" s="20">
        <v>0</v>
      </c>
      <c r="J858" s="20">
        <v>2</v>
      </c>
      <c r="K858" s="20">
        <v>0</v>
      </c>
      <c r="L858" s="20">
        <v>0</v>
      </c>
      <c r="M858" s="20">
        <v>0</v>
      </c>
      <c r="N858" s="127">
        <v>1</v>
      </c>
      <c r="O858" s="20">
        <v>1</v>
      </c>
      <c r="P858" s="69">
        <f t="shared" si="40"/>
        <v>8</v>
      </c>
      <c r="Q858" s="166"/>
      <c r="R858" s="187"/>
    </row>
    <row r="859" spans="1:19">
      <c r="A859" s="193">
        <v>86</v>
      </c>
      <c r="D859" s="59" t="s">
        <v>1035</v>
      </c>
      <c r="P859" s="13"/>
      <c r="R859" s="185">
        <v>89299.199999999997</v>
      </c>
    </row>
    <row r="860" spans="1:19">
      <c r="A860" s="194"/>
      <c r="C860" s="134" t="s">
        <v>236</v>
      </c>
      <c r="D860" s="114" t="s">
        <v>1036</v>
      </c>
      <c r="E860" s="20">
        <v>2</v>
      </c>
      <c r="F860" s="20">
        <v>2</v>
      </c>
      <c r="G860" s="20">
        <v>1</v>
      </c>
      <c r="H860" s="20">
        <v>1</v>
      </c>
      <c r="I860" s="20">
        <v>0</v>
      </c>
      <c r="J860" s="20">
        <v>2</v>
      </c>
      <c r="K860" s="20">
        <v>1</v>
      </c>
      <c r="L860" s="20">
        <v>0</v>
      </c>
      <c r="M860" s="20">
        <v>1</v>
      </c>
      <c r="N860" s="20">
        <v>0</v>
      </c>
      <c r="O860" s="20">
        <v>2</v>
      </c>
      <c r="P860" s="69">
        <f>SUM(E860:O860)</f>
        <v>12</v>
      </c>
      <c r="Q860" s="166"/>
      <c r="R860" s="186"/>
      <c r="S860" s="144"/>
    </row>
    <row r="861" spans="1:19">
      <c r="A861" s="194"/>
      <c r="D861" s="115" t="s">
        <v>1037</v>
      </c>
      <c r="P861" s="13"/>
      <c r="R861" s="186"/>
    </row>
    <row r="862" spans="1:19">
      <c r="A862" s="194"/>
      <c r="D862" s="116" t="s">
        <v>1543</v>
      </c>
      <c r="P862" s="13"/>
      <c r="R862" s="186"/>
    </row>
    <row r="863" spans="1:19">
      <c r="A863" s="194"/>
      <c r="D863" s="116" t="s">
        <v>1038</v>
      </c>
      <c r="P863" s="13"/>
      <c r="R863" s="186"/>
    </row>
    <row r="864" spans="1:19">
      <c r="A864" s="194"/>
      <c r="D864" s="116" t="s">
        <v>1039</v>
      </c>
      <c r="P864" s="13"/>
      <c r="R864" s="186"/>
    </row>
    <row r="865" spans="1:19">
      <c r="A865" s="194"/>
      <c r="D865" s="116" t="s">
        <v>1040</v>
      </c>
      <c r="P865" s="13"/>
      <c r="R865" s="186"/>
    </row>
    <row r="866" spans="1:19">
      <c r="A866" s="194"/>
      <c r="D866" s="116" t="s">
        <v>1041</v>
      </c>
      <c r="P866" s="13"/>
      <c r="R866" s="186"/>
    </row>
    <row r="867" spans="1:19">
      <c r="A867" s="194"/>
      <c r="D867" s="115" t="s">
        <v>1042</v>
      </c>
      <c r="P867" s="13"/>
      <c r="R867" s="186"/>
    </row>
    <row r="868" spans="1:19">
      <c r="A868" s="194"/>
      <c r="D868" s="116" t="s">
        <v>1043</v>
      </c>
      <c r="P868" s="13"/>
      <c r="R868" s="186"/>
    </row>
    <row r="869" spans="1:19">
      <c r="A869" s="194"/>
      <c r="D869" s="116" t="s">
        <v>1044</v>
      </c>
      <c r="P869" s="13"/>
      <c r="R869" s="186"/>
    </row>
    <row r="870" spans="1:19">
      <c r="A870" s="195"/>
      <c r="D870" s="116" t="s">
        <v>1045</v>
      </c>
      <c r="P870" s="13"/>
      <c r="R870" s="187"/>
      <c r="S870" s="144"/>
    </row>
    <row r="871" spans="1:19">
      <c r="A871" s="193">
        <v>87</v>
      </c>
      <c r="C871" s="134" t="s">
        <v>236</v>
      </c>
      <c r="D871" s="117" t="s">
        <v>1046</v>
      </c>
      <c r="E871" s="20">
        <v>1</v>
      </c>
      <c r="F871" s="20">
        <v>1</v>
      </c>
      <c r="G871" s="20">
        <v>1</v>
      </c>
      <c r="H871" s="20">
        <v>1</v>
      </c>
      <c r="I871" s="20">
        <v>0</v>
      </c>
      <c r="J871" s="20">
        <v>1</v>
      </c>
      <c r="K871" s="20">
        <v>1</v>
      </c>
      <c r="L871" s="20">
        <v>0</v>
      </c>
      <c r="M871" s="20">
        <v>1</v>
      </c>
      <c r="N871" s="20">
        <v>0</v>
      </c>
      <c r="O871" s="20">
        <v>1</v>
      </c>
      <c r="P871" s="69">
        <f>SUM(E871:O871)</f>
        <v>8</v>
      </c>
      <c r="Q871" s="166"/>
      <c r="R871" s="185">
        <v>66512</v>
      </c>
      <c r="S871" s="144"/>
    </row>
    <row r="872" spans="1:19">
      <c r="A872" s="194"/>
      <c r="D872" s="115" t="s">
        <v>1047</v>
      </c>
      <c r="P872" s="13"/>
      <c r="R872" s="186"/>
    </row>
    <row r="873" spans="1:19">
      <c r="A873" s="194"/>
      <c r="D873" s="116" t="s">
        <v>1543</v>
      </c>
      <c r="P873" s="13"/>
      <c r="R873" s="186"/>
    </row>
    <row r="874" spans="1:19">
      <c r="A874" s="194"/>
      <c r="D874" s="116" t="s">
        <v>1038</v>
      </c>
      <c r="P874" s="13"/>
      <c r="R874" s="186"/>
    </row>
    <row r="875" spans="1:19">
      <c r="A875" s="194"/>
      <c r="D875" s="116" t="s">
        <v>1048</v>
      </c>
      <c r="P875" s="13"/>
      <c r="R875" s="186"/>
    </row>
    <row r="876" spans="1:19">
      <c r="A876" s="194"/>
      <c r="D876" s="116" t="s">
        <v>1049</v>
      </c>
      <c r="P876" s="13"/>
      <c r="R876" s="186"/>
    </row>
    <row r="877" spans="1:19">
      <c r="A877" s="194"/>
      <c r="D877" s="116" t="s">
        <v>1050</v>
      </c>
      <c r="P877" s="13"/>
      <c r="R877" s="186"/>
    </row>
    <row r="878" spans="1:19">
      <c r="A878" s="194"/>
      <c r="D878" s="115" t="s">
        <v>1051</v>
      </c>
      <c r="R878" s="186"/>
    </row>
    <row r="879" spans="1:19">
      <c r="A879" s="194"/>
      <c r="D879" s="116" t="s">
        <v>1043</v>
      </c>
      <c r="R879" s="186"/>
    </row>
    <row r="880" spans="1:19">
      <c r="A880" s="194"/>
      <c r="D880" s="116" t="s">
        <v>1044</v>
      </c>
      <c r="R880" s="186"/>
    </row>
    <row r="881" spans="1:19">
      <c r="A881" s="195"/>
      <c r="D881" s="116" t="s">
        <v>1045</v>
      </c>
      <c r="R881" s="187"/>
    </row>
    <row r="882" spans="1:19" ht="63">
      <c r="A882" s="193">
        <v>88</v>
      </c>
      <c r="C882" s="134" t="s">
        <v>1052</v>
      </c>
      <c r="D882" s="114" t="s">
        <v>1053</v>
      </c>
      <c r="E882" s="20">
        <v>1</v>
      </c>
      <c r="F882" s="20">
        <v>1</v>
      </c>
      <c r="G882" s="20">
        <v>1</v>
      </c>
      <c r="H882" s="20">
        <v>1</v>
      </c>
      <c r="I882" s="20">
        <v>1</v>
      </c>
      <c r="J882" s="20">
        <v>1</v>
      </c>
      <c r="K882" s="20">
        <v>0</v>
      </c>
      <c r="L882" s="20">
        <v>0</v>
      </c>
      <c r="M882" s="20">
        <v>1</v>
      </c>
      <c r="N882" s="20">
        <v>0</v>
      </c>
      <c r="O882" s="20">
        <v>1</v>
      </c>
      <c r="P882" s="69">
        <f>SUM(E882:O882)</f>
        <v>8</v>
      </c>
      <c r="Q882" s="166"/>
      <c r="R882" s="185">
        <v>152528</v>
      </c>
      <c r="S882" s="144"/>
    </row>
    <row r="883" spans="1:19">
      <c r="A883" s="194"/>
      <c r="D883" s="108" t="s">
        <v>1054</v>
      </c>
      <c r="R883" s="186"/>
    </row>
    <row r="884" spans="1:19">
      <c r="A884" s="194"/>
      <c r="D884" s="108" t="s">
        <v>1055</v>
      </c>
      <c r="R884" s="186"/>
    </row>
    <row r="885" spans="1:19">
      <c r="A885" s="194"/>
      <c r="D885" s="108" t="s">
        <v>1056</v>
      </c>
      <c r="R885" s="186"/>
    </row>
    <row r="886" spans="1:19">
      <c r="A886" s="194"/>
      <c r="D886" s="108" t="s">
        <v>1057</v>
      </c>
      <c r="R886" s="186"/>
    </row>
    <row r="887" spans="1:19">
      <c r="A887" s="195"/>
      <c r="D887" s="108" t="s">
        <v>1058</v>
      </c>
      <c r="R887" s="187"/>
    </row>
    <row r="888" spans="1:19">
      <c r="A888" s="201">
        <v>89</v>
      </c>
      <c r="C888" s="8" t="s">
        <v>1131</v>
      </c>
      <c r="D888" s="118" t="s">
        <v>1130</v>
      </c>
      <c r="R888" s="188">
        <v>126360</v>
      </c>
      <c r="S888" s="144"/>
    </row>
    <row r="889" spans="1:19">
      <c r="A889" s="202"/>
      <c r="D889" s="85" t="s">
        <v>1059</v>
      </c>
      <c r="E889" s="20">
        <v>2</v>
      </c>
      <c r="F889" s="20">
        <v>2</v>
      </c>
      <c r="G889" s="20">
        <v>0</v>
      </c>
      <c r="H889" s="20">
        <v>0</v>
      </c>
      <c r="I889" s="20">
        <v>0</v>
      </c>
      <c r="J889" s="20">
        <v>2</v>
      </c>
      <c r="K889" s="20">
        <v>0</v>
      </c>
      <c r="L889" s="20">
        <v>0</v>
      </c>
      <c r="M889" s="20">
        <v>0</v>
      </c>
      <c r="N889" s="20">
        <v>2</v>
      </c>
      <c r="O889" s="20">
        <v>2</v>
      </c>
      <c r="P889" s="69">
        <f t="shared" ref="P889:P892" si="41">SUM(E889:O889)</f>
        <v>10</v>
      </c>
      <c r="Q889" s="166"/>
      <c r="R889" s="186"/>
    </row>
    <row r="890" spans="1:19">
      <c r="A890" s="202"/>
      <c r="C890" s="8">
        <v>3140104</v>
      </c>
      <c r="D890" s="85" t="s">
        <v>1060</v>
      </c>
      <c r="E890" s="20">
        <v>20</v>
      </c>
      <c r="F890" s="20">
        <v>20</v>
      </c>
      <c r="G890" s="20">
        <v>0</v>
      </c>
      <c r="H890" s="20">
        <v>0</v>
      </c>
      <c r="I890" s="20">
        <v>0</v>
      </c>
      <c r="J890" s="20">
        <v>20</v>
      </c>
      <c r="K890" s="20">
        <v>0</v>
      </c>
      <c r="L890" s="20">
        <v>0</v>
      </c>
      <c r="M890" s="20">
        <v>0</v>
      </c>
      <c r="N890" s="20">
        <v>20</v>
      </c>
      <c r="O890" s="20">
        <v>20</v>
      </c>
      <c r="P890" s="69">
        <f t="shared" si="41"/>
        <v>100</v>
      </c>
      <c r="Q890" s="166"/>
      <c r="R890" s="186"/>
    </row>
    <row r="891" spans="1:19">
      <c r="A891" s="202"/>
      <c r="C891" s="8">
        <v>3140104</v>
      </c>
      <c r="D891" s="85" t="s">
        <v>1061</v>
      </c>
      <c r="E891" s="20">
        <v>20</v>
      </c>
      <c r="F891" s="20">
        <v>20</v>
      </c>
      <c r="G891" s="20">
        <v>0</v>
      </c>
      <c r="H891" s="20">
        <v>0</v>
      </c>
      <c r="I891" s="20">
        <v>0</v>
      </c>
      <c r="J891" s="20">
        <v>20</v>
      </c>
      <c r="K891" s="20">
        <v>0</v>
      </c>
      <c r="L891" s="20">
        <v>0</v>
      </c>
      <c r="M891" s="20">
        <v>0</v>
      </c>
      <c r="N891" s="20">
        <v>20</v>
      </c>
      <c r="O891" s="20">
        <v>20</v>
      </c>
      <c r="P891" s="69">
        <f t="shared" si="41"/>
        <v>100</v>
      </c>
      <c r="Q891" s="166"/>
      <c r="R891" s="186"/>
    </row>
    <row r="892" spans="1:19">
      <c r="A892" s="203"/>
      <c r="C892" s="8">
        <v>3140104</v>
      </c>
      <c r="D892" s="85" t="s">
        <v>1062</v>
      </c>
      <c r="E892" s="20">
        <v>20</v>
      </c>
      <c r="F892" s="20">
        <v>20</v>
      </c>
      <c r="G892" s="20">
        <v>0</v>
      </c>
      <c r="H892" s="20">
        <v>0</v>
      </c>
      <c r="I892" s="20">
        <v>0</v>
      </c>
      <c r="J892" s="20">
        <v>20</v>
      </c>
      <c r="K892" s="20">
        <v>0</v>
      </c>
      <c r="L892" s="20">
        <v>0</v>
      </c>
      <c r="M892" s="20">
        <v>0</v>
      </c>
      <c r="N892" s="20">
        <v>20</v>
      </c>
      <c r="O892" s="20">
        <v>20</v>
      </c>
      <c r="P892" s="69">
        <f t="shared" si="41"/>
        <v>100</v>
      </c>
      <c r="Q892" s="166"/>
      <c r="R892" s="187"/>
    </row>
    <row r="893" spans="1:19" ht="47.25">
      <c r="A893" s="193">
        <v>90</v>
      </c>
      <c r="C893" s="193" t="s">
        <v>1132</v>
      </c>
      <c r="D893" s="87" t="s">
        <v>1063</v>
      </c>
      <c r="R893" s="188">
        <v>95220</v>
      </c>
      <c r="S893" s="144"/>
    </row>
    <row r="894" spans="1:19">
      <c r="A894" s="194"/>
      <c r="C894" s="194"/>
      <c r="D894" s="119" t="s">
        <v>1064</v>
      </c>
      <c r="E894" s="20">
        <v>20</v>
      </c>
      <c r="F894" s="20">
        <v>20</v>
      </c>
      <c r="G894" s="20">
        <v>0</v>
      </c>
      <c r="H894" s="20">
        <v>0</v>
      </c>
      <c r="I894" s="20">
        <v>0</v>
      </c>
      <c r="J894" s="20">
        <v>20</v>
      </c>
      <c r="K894" s="20">
        <v>0</v>
      </c>
      <c r="L894" s="20">
        <v>0</v>
      </c>
      <c r="M894" s="20">
        <v>0</v>
      </c>
      <c r="N894" s="20">
        <v>20</v>
      </c>
      <c r="O894" s="20">
        <v>20</v>
      </c>
      <c r="P894" s="69">
        <f t="shared" ref="P894:P897" si="42">SUM(E894:O894)</f>
        <v>100</v>
      </c>
      <c r="Q894" s="166"/>
      <c r="R894" s="186"/>
    </row>
    <row r="895" spans="1:19">
      <c r="A895" s="194"/>
      <c r="C895" s="194"/>
      <c r="D895" s="85" t="s">
        <v>1065</v>
      </c>
      <c r="E895" s="20">
        <v>20</v>
      </c>
      <c r="F895" s="20">
        <v>20</v>
      </c>
      <c r="G895" s="20">
        <v>0</v>
      </c>
      <c r="H895" s="20">
        <v>0</v>
      </c>
      <c r="I895" s="20">
        <v>0</v>
      </c>
      <c r="J895" s="20">
        <v>20</v>
      </c>
      <c r="K895" s="20">
        <v>0</v>
      </c>
      <c r="L895" s="20">
        <v>0</v>
      </c>
      <c r="M895" s="20">
        <v>0</v>
      </c>
      <c r="N895" s="20">
        <v>20</v>
      </c>
      <c r="O895" s="20">
        <v>20</v>
      </c>
      <c r="P895" s="69">
        <f t="shared" si="42"/>
        <v>100</v>
      </c>
      <c r="Q895" s="166"/>
      <c r="R895" s="186"/>
    </row>
    <row r="896" spans="1:19">
      <c r="A896" s="194"/>
      <c r="C896" s="194"/>
      <c r="D896" s="85" t="s">
        <v>1066</v>
      </c>
      <c r="E896" s="20">
        <v>20</v>
      </c>
      <c r="F896" s="20">
        <v>20</v>
      </c>
      <c r="G896" s="20">
        <v>0</v>
      </c>
      <c r="H896" s="20">
        <v>0</v>
      </c>
      <c r="I896" s="20">
        <v>0</v>
      </c>
      <c r="J896" s="20">
        <v>20</v>
      </c>
      <c r="K896" s="20">
        <v>0</v>
      </c>
      <c r="L896" s="20">
        <v>0</v>
      </c>
      <c r="M896" s="20">
        <v>0</v>
      </c>
      <c r="N896" s="20">
        <v>20</v>
      </c>
      <c r="O896" s="20">
        <v>20</v>
      </c>
      <c r="P896" s="69">
        <f t="shared" si="42"/>
        <v>100</v>
      </c>
      <c r="Q896" s="166"/>
      <c r="R896" s="186"/>
    </row>
    <row r="897" spans="1:19" ht="31.5">
      <c r="A897" s="195"/>
      <c r="C897" s="195"/>
      <c r="D897" s="85" t="s">
        <v>1067</v>
      </c>
      <c r="E897" s="20">
        <v>4</v>
      </c>
      <c r="F897" s="20">
        <v>4</v>
      </c>
      <c r="G897" s="20">
        <v>0</v>
      </c>
      <c r="H897" s="20">
        <v>0</v>
      </c>
      <c r="I897" s="20">
        <v>0</v>
      </c>
      <c r="J897" s="20">
        <v>4</v>
      </c>
      <c r="K897" s="20">
        <v>0</v>
      </c>
      <c r="L897" s="20">
        <v>0</v>
      </c>
      <c r="M897" s="20">
        <v>0</v>
      </c>
      <c r="N897" s="20">
        <v>4</v>
      </c>
      <c r="O897" s="20">
        <v>4</v>
      </c>
      <c r="P897" s="69">
        <f t="shared" si="42"/>
        <v>20</v>
      </c>
      <c r="Q897" s="166"/>
      <c r="R897" s="187"/>
    </row>
    <row r="898" spans="1:19" ht="39">
      <c r="A898" s="196">
        <v>91</v>
      </c>
      <c r="B898" s="66"/>
      <c r="C898" s="67"/>
      <c r="D898" s="120" t="s">
        <v>1115</v>
      </c>
      <c r="E898" s="68"/>
      <c r="F898" s="68"/>
      <c r="G898" s="68"/>
      <c r="H898" s="68"/>
      <c r="I898" s="68"/>
      <c r="J898" s="68"/>
      <c r="K898" s="68"/>
      <c r="L898" s="68"/>
      <c r="M898" s="68"/>
      <c r="N898" s="68"/>
      <c r="O898" s="68"/>
      <c r="P898" s="69"/>
      <c r="Q898" s="166"/>
      <c r="R898" s="188">
        <v>51750</v>
      </c>
      <c r="S898" s="144"/>
    </row>
    <row r="899" spans="1:19">
      <c r="A899" s="194"/>
      <c r="B899" s="66" t="s">
        <v>4</v>
      </c>
      <c r="C899" s="67" t="s">
        <v>78</v>
      </c>
      <c r="D899" s="121" t="s">
        <v>1116</v>
      </c>
      <c r="E899" s="68">
        <v>1000</v>
      </c>
      <c r="F899" s="68">
        <v>1000</v>
      </c>
      <c r="G899" s="68">
        <v>0</v>
      </c>
      <c r="H899" s="68">
        <v>0</v>
      </c>
      <c r="I899" s="68">
        <v>0</v>
      </c>
      <c r="J899" s="68">
        <v>1000</v>
      </c>
      <c r="K899" s="68">
        <v>0</v>
      </c>
      <c r="L899" s="68">
        <v>0</v>
      </c>
      <c r="M899" s="68">
        <v>0</v>
      </c>
      <c r="N899" s="68">
        <v>1000</v>
      </c>
      <c r="O899" s="68">
        <v>1000</v>
      </c>
      <c r="P899" s="69">
        <f>SUM(E899:O899)</f>
        <v>5000</v>
      </c>
      <c r="Q899" s="166"/>
      <c r="R899" s="186"/>
    </row>
    <row r="900" spans="1:19">
      <c r="A900" s="194"/>
      <c r="B900" s="66" t="s">
        <v>5</v>
      </c>
      <c r="C900" s="67" t="s">
        <v>78</v>
      </c>
      <c r="D900" s="121" t="s">
        <v>1117</v>
      </c>
      <c r="E900" s="68">
        <v>1000</v>
      </c>
      <c r="F900" s="68">
        <v>1000</v>
      </c>
      <c r="G900" s="68">
        <v>0</v>
      </c>
      <c r="H900" s="68">
        <v>0</v>
      </c>
      <c r="I900" s="68">
        <v>0</v>
      </c>
      <c r="J900" s="68">
        <v>1000</v>
      </c>
      <c r="K900" s="68">
        <v>0</v>
      </c>
      <c r="L900" s="68">
        <v>0</v>
      </c>
      <c r="M900" s="68">
        <v>0</v>
      </c>
      <c r="N900" s="68">
        <v>1000</v>
      </c>
      <c r="O900" s="68">
        <v>1000</v>
      </c>
      <c r="P900" s="69">
        <f>SUM(E900:O900)</f>
        <v>5000</v>
      </c>
      <c r="Q900" s="166"/>
      <c r="R900" s="186"/>
    </row>
    <row r="901" spans="1:19">
      <c r="A901" s="195"/>
      <c r="B901" s="66" t="s">
        <v>6</v>
      </c>
      <c r="C901" s="67" t="s">
        <v>78</v>
      </c>
      <c r="D901" s="121" t="s">
        <v>1118</v>
      </c>
      <c r="E901" s="68">
        <v>1000</v>
      </c>
      <c r="F901" s="68">
        <v>1000</v>
      </c>
      <c r="G901" s="68">
        <v>0</v>
      </c>
      <c r="H901" s="68">
        <v>0</v>
      </c>
      <c r="I901" s="68">
        <v>0</v>
      </c>
      <c r="J901" s="68">
        <v>1000</v>
      </c>
      <c r="K901" s="68">
        <v>0</v>
      </c>
      <c r="L901" s="68">
        <v>0</v>
      </c>
      <c r="M901" s="68">
        <v>0</v>
      </c>
      <c r="N901" s="68">
        <v>1000</v>
      </c>
      <c r="O901" s="68">
        <v>1000</v>
      </c>
      <c r="P901" s="69">
        <f>SUM(E901:O901)</f>
        <v>5000</v>
      </c>
      <c r="Q901" s="166"/>
      <c r="R901" s="187"/>
    </row>
    <row r="902" spans="1:19" ht="90">
      <c r="A902" s="196">
        <v>92</v>
      </c>
      <c r="B902" s="66"/>
      <c r="C902" s="67"/>
      <c r="D902" s="121" t="s">
        <v>1119</v>
      </c>
      <c r="E902" s="68"/>
      <c r="F902" s="68"/>
      <c r="G902" s="68"/>
      <c r="H902" s="68"/>
      <c r="I902" s="68"/>
      <c r="J902" s="68"/>
      <c r="K902" s="68"/>
      <c r="L902" s="68"/>
      <c r="M902" s="68"/>
      <c r="N902" s="68"/>
      <c r="O902" s="68"/>
      <c r="P902" s="69"/>
      <c r="Q902" s="166"/>
      <c r="R902" s="188">
        <v>1155835.5</v>
      </c>
      <c r="S902" s="144"/>
    </row>
    <row r="903" spans="1:19">
      <c r="A903" s="194"/>
      <c r="B903" s="66" t="s">
        <v>4</v>
      </c>
      <c r="C903" s="67" t="s">
        <v>445</v>
      </c>
      <c r="D903" s="121" t="s">
        <v>1120</v>
      </c>
      <c r="E903" s="68">
        <v>5</v>
      </c>
      <c r="F903" s="68">
        <v>5</v>
      </c>
      <c r="G903" s="68">
        <v>0</v>
      </c>
      <c r="H903" s="68">
        <v>1</v>
      </c>
      <c r="I903" s="68">
        <v>0</v>
      </c>
      <c r="J903" s="68">
        <v>5</v>
      </c>
      <c r="K903" s="68">
        <v>0</v>
      </c>
      <c r="L903" s="68">
        <v>0</v>
      </c>
      <c r="M903" s="68">
        <v>0</v>
      </c>
      <c r="N903" s="68">
        <v>5</v>
      </c>
      <c r="O903" s="68">
        <v>5</v>
      </c>
      <c r="P903" s="69">
        <f>SUM(E903:O903)</f>
        <v>26</v>
      </c>
      <c r="Q903" s="166"/>
      <c r="R903" s="186"/>
    </row>
    <row r="904" spans="1:19">
      <c r="A904" s="194"/>
      <c r="B904" s="66" t="s">
        <v>5</v>
      </c>
      <c r="C904" s="67" t="s">
        <v>445</v>
      </c>
      <c r="D904" s="121" t="s">
        <v>1121</v>
      </c>
      <c r="E904" s="68">
        <v>20</v>
      </c>
      <c r="F904" s="68">
        <v>20</v>
      </c>
      <c r="G904" s="68">
        <v>0</v>
      </c>
      <c r="H904" s="68">
        <v>1</v>
      </c>
      <c r="I904" s="68">
        <v>0</v>
      </c>
      <c r="J904" s="68">
        <v>20</v>
      </c>
      <c r="K904" s="68">
        <v>0</v>
      </c>
      <c r="L904" s="68">
        <v>0</v>
      </c>
      <c r="M904" s="68">
        <v>0</v>
      </c>
      <c r="N904" s="68">
        <v>8</v>
      </c>
      <c r="O904" s="68">
        <v>20</v>
      </c>
      <c r="P904" s="69">
        <f>SUM(E904:O904)</f>
        <v>89</v>
      </c>
      <c r="Q904" s="166"/>
      <c r="R904" s="186"/>
    </row>
    <row r="905" spans="1:19">
      <c r="A905" s="194"/>
      <c r="B905" s="66" t="s">
        <v>6</v>
      </c>
      <c r="C905" s="67" t="s">
        <v>445</v>
      </c>
      <c r="D905" s="121" t="s">
        <v>1122</v>
      </c>
      <c r="E905" s="68">
        <v>5</v>
      </c>
      <c r="F905" s="68">
        <v>5</v>
      </c>
      <c r="G905" s="68">
        <v>0</v>
      </c>
      <c r="H905" s="68">
        <v>1</v>
      </c>
      <c r="I905" s="68">
        <v>0</v>
      </c>
      <c r="J905" s="68">
        <v>5</v>
      </c>
      <c r="K905" s="68">
        <v>0</v>
      </c>
      <c r="L905" s="68">
        <v>0</v>
      </c>
      <c r="M905" s="68">
        <v>0</v>
      </c>
      <c r="N905" s="68">
        <v>5</v>
      </c>
      <c r="O905" s="68">
        <v>5</v>
      </c>
      <c r="P905" s="69">
        <f>SUM(E905:O905)</f>
        <v>26</v>
      </c>
      <c r="Q905" s="166"/>
      <c r="R905" s="186"/>
    </row>
    <row r="906" spans="1:19">
      <c r="A906" s="194"/>
      <c r="B906" s="66" t="s">
        <v>7</v>
      </c>
      <c r="C906" s="67"/>
      <c r="D906" s="121" t="s">
        <v>1204</v>
      </c>
      <c r="E906" s="68">
        <v>30</v>
      </c>
      <c r="F906" s="68">
        <v>30</v>
      </c>
      <c r="G906" s="68">
        <v>0</v>
      </c>
      <c r="H906" s="68">
        <v>1</v>
      </c>
      <c r="I906" s="68">
        <v>0</v>
      </c>
      <c r="J906" s="68">
        <v>30</v>
      </c>
      <c r="K906" s="68">
        <v>0</v>
      </c>
      <c r="L906" s="68">
        <v>0</v>
      </c>
      <c r="M906" s="68">
        <v>0</v>
      </c>
      <c r="N906" s="68">
        <v>20</v>
      </c>
      <c r="O906" s="68">
        <v>30</v>
      </c>
      <c r="P906" s="69">
        <f>SUM(E906:O906)</f>
        <v>141</v>
      </c>
      <c r="Q906" s="166"/>
      <c r="R906" s="186"/>
    </row>
    <row r="907" spans="1:19">
      <c r="A907" s="195"/>
      <c r="B907" s="66" t="s">
        <v>8</v>
      </c>
      <c r="C907" s="67"/>
      <c r="D907" s="121" t="s">
        <v>1205</v>
      </c>
      <c r="E907" s="68">
        <v>2</v>
      </c>
      <c r="F907" s="68">
        <v>2</v>
      </c>
      <c r="G907" s="68">
        <v>0</v>
      </c>
      <c r="H907" s="68">
        <v>1</v>
      </c>
      <c r="I907" s="68">
        <v>0</v>
      </c>
      <c r="J907" s="68">
        <v>2</v>
      </c>
      <c r="K907" s="68">
        <v>0</v>
      </c>
      <c r="L907" s="68">
        <v>0</v>
      </c>
      <c r="M907" s="68">
        <v>0</v>
      </c>
      <c r="N907" s="68">
        <v>2</v>
      </c>
      <c r="O907" s="68">
        <v>2</v>
      </c>
      <c r="P907" s="69">
        <f>SUM(E907:O907)</f>
        <v>11</v>
      </c>
      <c r="Q907" s="166"/>
      <c r="R907" s="187"/>
    </row>
    <row r="908" spans="1:19" ht="45">
      <c r="A908" s="196">
        <v>93</v>
      </c>
      <c r="B908" s="66"/>
      <c r="C908" s="67"/>
      <c r="D908" s="121" t="s">
        <v>1123</v>
      </c>
      <c r="E908" s="68"/>
      <c r="F908" s="68"/>
      <c r="G908" s="68"/>
      <c r="H908" s="68"/>
      <c r="I908" s="68"/>
      <c r="J908" s="68"/>
      <c r="K908" s="68"/>
      <c r="L908" s="68"/>
      <c r="M908" s="68"/>
      <c r="N908" s="68"/>
      <c r="O908" s="68"/>
      <c r="P908" s="69"/>
      <c r="Q908" s="166"/>
      <c r="R908" s="188">
        <v>323129.25</v>
      </c>
      <c r="S908" s="144"/>
    </row>
    <row r="909" spans="1:19">
      <c r="A909" s="194"/>
      <c r="B909" s="66" t="s">
        <v>4</v>
      </c>
      <c r="C909" s="67" t="s">
        <v>1124</v>
      </c>
      <c r="D909" s="121" t="s">
        <v>1125</v>
      </c>
      <c r="E909" s="68">
        <v>2</v>
      </c>
      <c r="F909" s="68">
        <v>2</v>
      </c>
      <c r="G909" s="68">
        <v>0</v>
      </c>
      <c r="H909" s="68">
        <v>1</v>
      </c>
      <c r="I909" s="68">
        <v>0</v>
      </c>
      <c r="J909" s="68">
        <v>2</v>
      </c>
      <c r="K909" s="68">
        <v>0</v>
      </c>
      <c r="L909" s="68">
        <v>0</v>
      </c>
      <c r="M909" s="68">
        <v>0</v>
      </c>
      <c r="N909" s="68">
        <v>0</v>
      </c>
      <c r="O909" s="68">
        <v>2</v>
      </c>
      <c r="P909" s="69">
        <f>SUM(E909:O909)</f>
        <v>9</v>
      </c>
      <c r="Q909" s="166"/>
      <c r="R909" s="186"/>
    </row>
    <row r="910" spans="1:19">
      <c r="A910" s="194"/>
      <c r="B910" s="66" t="s">
        <v>5</v>
      </c>
      <c r="C910" s="67" t="s">
        <v>1124</v>
      </c>
      <c r="D910" s="121" t="s">
        <v>1126</v>
      </c>
      <c r="E910" s="68">
        <v>2</v>
      </c>
      <c r="F910" s="68">
        <v>2</v>
      </c>
      <c r="G910" s="68">
        <v>0</v>
      </c>
      <c r="H910" s="68">
        <v>1</v>
      </c>
      <c r="I910" s="68">
        <v>0</v>
      </c>
      <c r="J910" s="68">
        <v>2</v>
      </c>
      <c r="K910" s="68">
        <v>0</v>
      </c>
      <c r="L910" s="68">
        <v>0</v>
      </c>
      <c r="M910" s="68">
        <v>0</v>
      </c>
      <c r="N910" s="68">
        <v>0</v>
      </c>
      <c r="O910" s="68">
        <v>2</v>
      </c>
      <c r="P910" s="69">
        <f>SUM(E910:O910)</f>
        <v>9</v>
      </c>
      <c r="Q910" s="166"/>
      <c r="R910" s="186"/>
    </row>
    <row r="911" spans="1:19">
      <c r="A911" s="194"/>
      <c r="B911" s="66" t="s">
        <v>6</v>
      </c>
      <c r="C911" s="67" t="s">
        <v>1124</v>
      </c>
      <c r="D911" s="121" t="s">
        <v>1127</v>
      </c>
      <c r="E911" s="68">
        <v>2</v>
      </c>
      <c r="F911" s="68">
        <v>2</v>
      </c>
      <c r="G911" s="68">
        <v>0</v>
      </c>
      <c r="H911" s="68">
        <v>1</v>
      </c>
      <c r="I911" s="68">
        <v>0</v>
      </c>
      <c r="J911" s="68">
        <v>2</v>
      </c>
      <c r="K911" s="68">
        <v>0</v>
      </c>
      <c r="L911" s="68">
        <v>0</v>
      </c>
      <c r="M911" s="68">
        <v>0</v>
      </c>
      <c r="N911" s="68">
        <v>0</v>
      </c>
      <c r="O911" s="68">
        <v>2</v>
      </c>
      <c r="P911" s="69">
        <f>SUM(E911:O911)</f>
        <v>9</v>
      </c>
      <c r="Q911" s="166"/>
      <c r="R911" s="186"/>
    </row>
    <row r="912" spans="1:19">
      <c r="A912" s="194"/>
      <c r="B912" s="66" t="s">
        <v>7</v>
      </c>
      <c r="C912" s="67" t="s">
        <v>1124</v>
      </c>
      <c r="D912" s="121" t="s">
        <v>1128</v>
      </c>
      <c r="E912" s="68">
        <v>2</v>
      </c>
      <c r="F912" s="68">
        <v>2</v>
      </c>
      <c r="G912" s="68">
        <v>0</v>
      </c>
      <c r="H912" s="68">
        <v>1</v>
      </c>
      <c r="I912" s="68">
        <v>0</v>
      </c>
      <c r="J912" s="68">
        <v>2</v>
      </c>
      <c r="K912" s="68">
        <v>0</v>
      </c>
      <c r="L912" s="68">
        <v>0</v>
      </c>
      <c r="M912" s="68">
        <v>0</v>
      </c>
      <c r="N912" s="68">
        <v>0</v>
      </c>
      <c r="O912" s="68">
        <v>2</v>
      </c>
      <c r="P912" s="69">
        <f>SUM(E912:O912)</f>
        <v>9</v>
      </c>
      <c r="Q912" s="166"/>
      <c r="R912" s="186"/>
    </row>
    <row r="913" spans="1:19">
      <c r="A913" s="195"/>
      <c r="B913" s="66" t="s">
        <v>8</v>
      </c>
      <c r="C913" s="67" t="s">
        <v>1124</v>
      </c>
      <c r="D913" s="121" t="s">
        <v>1129</v>
      </c>
      <c r="E913" s="68">
        <v>2</v>
      </c>
      <c r="F913" s="68">
        <v>2</v>
      </c>
      <c r="G913" s="68">
        <v>0</v>
      </c>
      <c r="H913" s="68">
        <v>1</v>
      </c>
      <c r="I913" s="68">
        <v>0</v>
      </c>
      <c r="J913" s="68">
        <v>2</v>
      </c>
      <c r="K913" s="68">
        <v>0</v>
      </c>
      <c r="L913" s="68">
        <v>0</v>
      </c>
      <c r="M913" s="68">
        <v>0</v>
      </c>
      <c r="N913" s="68">
        <v>0</v>
      </c>
      <c r="O913" s="68">
        <v>2</v>
      </c>
      <c r="P913" s="69">
        <f>SUM(E913:O913)</f>
        <v>9</v>
      </c>
      <c r="Q913" s="166"/>
      <c r="R913" s="187"/>
    </row>
    <row r="914" spans="1:19" ht="120">
      <c r="A914" s="8">
        <v>94</v>
      </c>
      <c r="C914" s="67" t="s">
        <v>900</v>
      </c>
      <c r="D914" s="122" t="s">
        <v>1133</v>
      </c>
      <c r="E914" s="70">
        <v>20</v>
      </c>
      <c r="F914" s="70">
        <v>10</v>
      </c>
      <c r="G914" s="70">
        <v>10</v>
      </c>
      <c r="H914" s="70">
        <v>10</v>
      </c>
      <c r="I914" s="70">
        <v>0</v>
      </c>
      <c r="J914" s="70">
        <v>10</v>
      </c>
      <c r="K914" s="70"/>
      <c r="L914" s="70"/>
      <c r="M914" s="70"/>
      <c r="N914" s="70">
        <v>50</v>
      </c>
      <c r="O914" s="70">
        <v>20</v>
      </c>
      <c r="P914" s="69">
        <f t="shared" ref="P914:P923" si="43">SUM(E914:O914)</f>
        <v>130</v>
      </c>
      <c r="Q914" s="166"/>
      <c r="R914" s="165">
        <v>34905</v>
      </c>
      <c r="S914" s="144"/>
    </row>
    <row r="915" spans="1:19" ht="90">
      <c r="A915" s="8">
        <v>95</v>
      </c>
      <c r="C915" s="8" t="s">
        <v>1213</v>
      </c>
      <c r="D915" s="122" t="s">
        <v>1134</v>
      </c>
      <c r="E915" s="70">
        <v>50</v>
      </c>
      <c r="F915" s="70">
        <v>50</v>
      </c>
      <c r="G915" s="70">
        <v>5</v>
      </c>
      <c r="H915" s="70">
        <v>10</v>
      </c>
      <c r="I915" s="70">
        <v>0</v>
      </c>
      <c r="J915" s="70">
        <v>10</v>
      </c>
      <c r="K915" s="70">
        <v>0</v>
      </c>
      <c r="L915" s="70">
        <v>0</v>
      </c>
      <c r="M915" s="70">
        <v>50</v>
      </c>
      <c r="N915" s="70">
        <v>120</v>
      </c>
      <c r="O915" s="70">
        <v>50</v>
      </c>
      <c r="P915" s="69">
        <f t="shared" si="43"/>
        <v>345</v>
      </c>
      <c r="Q915" s="166"/>
      <c r="R915" s="166">
        <v>144900</v>
      </c>
      <c r="S915" s="144"/>
    </row>
    <row r="916" spans="1:19" ht="105">
      <c r="A916" s="8">
        <v>96</v>
      </c>
      <c r="C916" s="8" t="s">
        <v>1214</v>
      </c>
      <c r="D916" s="122" t="s">
        <v>1135</v>
      </c>
      <c r="E916" s="70">
        <v>50</v>
      </c>
      <c r="F916" s="70">
        <v>50</v>
      </c>
      <c r="G916" s="70">
        <v>5</v>
      </c>
      <c r="H916" s="70">
        <v>10</v>
      </c>
      <c r="I916" s="70">
        <v>0</v>
      </c>
      <c r="J916" s="70">
        <v>10</v>
      </c>
      <c r="K916" s="70">
        <v>0</v>
      </c>
      <c r="L916" s="70">
        <v>0</v>
      </c>
      <c r="M916" s="70">
        <v>40</v>
      </c>
      <c r="N916" s="70">
        <v>80</v>
      </c>
      <c r="O916" s="70">
        <v>50</v>
      </c>
      <c r="P916" s="69">
        <f t="shared" si="43"/>
        <v>295</v>
      </c>
      <c r="Q916" s="166"/>
      <c r="R916" s="166">
        <v>79650</v>
      </c>
      <c r="S916" s="144"/>
    </row>
    <row r="917" spans="1:19" ht="141.75">
      <c r="A917" s="8">
        <v>97</v>
      </c>
      <c r="C917" s="8" t="s">
        <v>78</v>
      </c>
      <c r="D917" s="86" t="s">
        <v>1136</v>
      </c>
      <c r="E917" s="20">
        <v>50</v>
      </c>
      <c r="F917" s="20">
        <v>100</v>
      </c>
      <c r="G917" s="20">
        <v>0</v>
      </c>
      <c r="H917" s="20">
        <v>50</v>
      </c>
      <c r="I917" s="20">
        <v>0</v>
      </c>
      <c r="J917" s="20">
        <v>0</v>
      </c>
      <c r="K917" s="20">
        <v>0</v>
      </c>
      <c r="L917" s="20">
        <v>0</v>
      </c>
      <c r="M917" s="20">
        <v>0</v>
      </c>
      <c r="N917" s="20">
        <v>80</v>
      </c>
      <c r="O917" s="20">
        <v>50</v>
      </c>
      <c r="P917" s="69">
        <f t="shared" si="43"/>
        <v>330</v>
      </c>
      <c r="Q917" s="166"/>
      <c r="R917" s="166">
        <v>13285.8</v>
      </c>
      <c r="S917" s="144"/>
    </row>
    <row r="918" spans="1:19" ht="165">
      <c r="A918" s="8">
        <v>98</v>
      </c>
      <c r="C918" s="8" t="s">
        <v>78</v>
      </c>
      <c r="D918" s="122" t="s">
        <v>1138</v>
      </c>
      <c r="E918" s="20">
        <v>50</v>
      </c>
      <c r="F918" s="20">
        <v>100</v>
      </c>
      <c r="G918" s="20">
        <v>0</v>
      </c>
      <c r="H918" s="20">
        <v>10</v>
      </c>
      <c r="I918" s="20">
        <v>0</v>
      </c>
      <c r="J918" s="20">
        <v>0</v>
      </c>
      <c r="K918" s="20">
        <v>0</v>
      </c>
      <c r="L918" s="20">
        <v>0</v>
      </c>
      <c r="M918" s="20">
        <v>0</v>
      </c>
      <c r="N918" s="20">
        <v>150</v>
      </c>
      <c r="O918" s="20">
        <v>50</v>
      </c>
      <c r="P918" s="69">
        <f t="shared" si="43"/>
        <v>360</v>
      </c>
      <c r="Q918" s="166"/>
      <c r="R918" s="166">
        <v>22248</v>
      </c>
      <c r="S918" s="144"/>
    </row>
    <row r="919" spans="1:19" ht="60">
      <c r="A919" s="8">
        <v>99</v>
      </c>
      <c r="C919" s="8" t="s">
        <v>78</v>
      </c>
      <c r="D919" s="122" t="s">
        <v>1137</v>
      </c>
      <c r="E919" s="20">
        <v>10</v>
      </c>
      <c r="F919" s="20">
        <v>10</v>
      </c>
      <c r="G919" s="20">
        <v>0</v>
      </c>
      <c r="H919" s="20">
        <v>10</v>
      </c>
      <c r="I919" s="20">
        <v>0</v>
      </c>
      <c r="J919" s="20">
        <v>10</v>
      </c>
      <c r="K919" s="20">
        <v>10</v>
      </c>
      <c r="L919" s="20">
        <v>0</v>
      </c>
      <c r="M919" s="20">
        <v>0</v>
      </c>
      <c r="N919" s="20">
        <v>80</v>
      </c>
      <c r="O919" s="20">
        <v>10</v>
      </c>
      <c r="P919" s="69">
        <f t="shared" si="43"/>
        <v>140</v>
      </c>
      <c r="Q919" s="166"/>
      <c r="R919" s="166">
        <v>6720</v>
      </c>
      <c r="S919" s="144"/>
    </row>
    <row r="920" spans="1:19" ht="63">
      <c r="A920" s="8">
        <v>100</v>
      </c>
      <c r="C920" s="8" t="s">
        <v>1149</v>
      </c>
      <c r="D920" s="86" t="s">
        <v>1142</v>
      </c>
      <c r="E920" s="20">
        <v>100</v>
      </c>
      <c r="F920" s="20">
        <v>100</v>
      </c>
      <c r="G920" s="20">
        <v>25</v>
      </c>
      <c r="H920" s="20">
        <v>10</v>
      </c>
      <c r="I920" s="20">
        <v>0</v>
      </c>
      <c r="J920" s="20">
        <v>100</v>
      </c>
      <c r="K920" s="20">
        <v>0</v>
      </c>
      <c r="L920" s="20">
        <v>0</v>
      </c>
      <c r="M920" s="20">
        <v>50</v>
      </c>
      <c r="N920" s="127">
        <v>80</v>
      </c>
      <c r="O920" s="20">
        <v>100</v>
      </c>
      <c r="P920" s="69">
        <f t="shared" si="43"/>
        <v>565</v>
      </c>
      <c r="Q920" s="166"/>
      <c r="R920" s="166">
        <v>50002.5</v>
      </c>
      <c r="S920" s="144"/>
    </row>
    <row r="921" spans="1:19" ht="63">
      <c r="A921" s="8">
        <v>101</v>
      </c>
      <c r="C921" s="8" t="s">
        <v>1149</v>
      </c>
      <c r="D921" s="85" t="s">
        <v>1143</v>
      </c>
      <c r="E921" s="20">
        <v>100</v>
      </c>
      <c r="F921" s="20">
        <v>100</v>
      </c>
      <c r="G921" s="20">
        <v>25</v>
      </c>
      <c r="H921" s="20">
        <v>10</v>
      </c>
      <c r="I921" s="20">
        <v>0</v>
      </c>
      <c r="J921" s="20">
        <v>100</v>
      </c>
      <c r="K921" s="20">
        <v>0</v>
      </c>
      <c r="L921" s="20">
        <v>0</v>
      </c>
      <c r="M921" s="20">
        <v>50</v>
      </c>
      <c r="N921" s="127">
        <v>80</v>
      </c>
      <c r="O921" s="20">
        <v>100</v>
      </c>
      <c r="P921" s="69">
        <f t="shared" si="43"/>
        <v>565</v>
      </c>
      <c r="Q921" s="166"/>
      <c r="R921" s="166">
        <v>50002.5</v>
      </c>
      <c r="S921" s="144"/>
    </row>
    <row r="922" spans="1:19" ht="63">
      <c r="A922" s="8">
        <v>102</v>
      </c>
      <c r="C922" s="8" t="s">
        <v>1149</v>
      </c>
      <c r="D922" s="86" t="s">
        <v>1144</v>
      </c>
      <c r="E922" s="20">
        <v>100</v>
      </c>
      <c r="F922" s="20">
        <v>100</v>
      </c>
      <c r="G922" s="20">
        <v>25</v>
      </c>
      <c r="H922" s="20">
        <v>10</v>
      </c>
      <c r="I922" s="20">
        <v>0</v>
      </c>
      <c r="J922" s="20">
        <v>100</v>
      </c>
      <c r="K922" s="20">
        <v>0</v>
      </c>
      <c r="L922" s="20">
        <v>0</v>
      </c>
      <c r="M922" s="20">
        <v>50</v>
      </c>
      <c r="N922" s="127">
        <v>80</v>
      </c>
      <c r="O922" s="20">
        <v>100</v>
      </c>
      <c r="P922" s="69">
        <f t="shared" si="43"/>
        <v>565</v>
      </c>
      <c r="Q922" s="166"/>
      <c r="R922" s="166">
        <v>50002.5</v>
      </c>
      <c r="S922" s="144"/>
    </row>
    <row r="923" spans="1:19" ht="63">
      <c r="A923" s="8">
        <v>103</v>
      </c>
      <c r="C923" s="8" t="s">
        <v>1149</v>
      </c>
      <c r="D923" s="85" t="s">
        <v>1145</v>
      </c>
      <c r="E923" s="20">
        <v>100</v>
      </c>
      <c r="F923" s="20">
        <v>100</v>
      </c>
      <c r="G923" s="20">
        <v>25</v>
      </c>
      <c r="H923" s="20">
        <v>10</v>
      </c>
      <c r="I923" s="20">
        <v>0</v>
      </c>
      <c r="J923" s="20">
        <v>100</v>
      </c>
      <c r="K923" s="20">
        <v>0</v>
      </c>
      <c r="L923" s="20">
        <v>0</v>
      </c>
      <c r="M923" s="20">
        <v>50</v>
      </c>
      <c r="N923" s="127">
        <v>80</v>
      </c>
      <c r="O923" s="20">
        <v>100</v>
      </c>
      <c r="P923" s="69">
        <f t="shared" si="43"/>
        <v>565</v>
      </c>
      <c r="Q923" s="166"/>
      <c r="R923" s="166">
        <v>50002.5</v>
      </c>
      <c r="S923" s="144"/>
    </row>
    <row r="924" spans="1:19" ht="47.25">
      <c r="A924" s="193">
        <v>104</v>
      </c>
      <c r="B924" s="214"/>
      <c r="C924" s="193" t="s">
        <v>78</v>
      </c>
      <c r="D924" s="123" t="s">
        <v>1146</v>
      </c>
      <c r="P924" s="8"/>
      <c r="Q924" s="166"/>
      <c r="R924" s="188">
        <v>1371000</v>
      </c>
      <c r="S924" s="144"/>
    </row>
    <row r="925" spans="1:19">
      <c r="A925" s="210"/>
      <c r="B925" s="194"/>
      <c r="C925" s="212"/>
      <c r="D925" s="92" t="s">
        <v>1147</v>
      </c>
      <c r="E925" s="20">
        <v>300</v>
      </c>
      <c r="F925" s="20">
        <v>300</v>
      </c>
      <c r="G925" s="20">
        <v>50</v>
      </c>
      <c r="H925" s="20">
        <v>50</v>
      </c>
      <c r="I925" s="20">
        <v>0</v>
      </c>
      <c r="J925" s="127">
        <v>120</v>
      </c>
      <c r="K925" s="20">
        <v>0</v>
      </c>
      <c r="L925" s="20">
        <v>0</v>
      </c>
      <c r="M925" s="20">
        <v>100</v>
      </c>
      <c r="N925" s="127">
        <v>150</v>
      </c>
      <c r="O925" s="20">
        <v>300</v>
      </c>
      <c r="P925" s="69">
        <f t="shared" ref="P925:P926" si="44">SUM(E925:O925)</f>
        <v>1370</v>
      </c>
      <c r="Q925" s="166"/>
      <c r="R925" s="186"/>
    </row>
    <row r="926" spans="1:19">
      <c r="A926" s="211"/>
      <c r="B926" s="195"/>
      <c r="C926" s="213"/>
      <c r="D926" s="92" t="s">
        <v>1148</v>
      </c>
      <c r="E926" s="20">
        <v>100</v>
      </c>
      <c r="F926" s="20">
        <v>100</v>
      </c>
      <c r="G926" s="20">
        <v>30</v>
      </c>
      <c r="H926" s="20">
        <v>50</v>
      </c>
      <c r="I926" s="20">
        <v>0</v>
      </c>
      <c r="J926" s="127">
        <v>120</v>
      </c>
      <c r="K926" s="20">
        <v>0</v>
      </c>
      <c r="L926" s="20">
        <v>0</v>
      </c>
      <c r="M926" s="20">
        <v>30</v>
      </c>
      <c r="N926" s="127">
        <v>80</v>
      </c>
      <c r="O926" s="20">
        <v>100</v>
      </c>
      <c r="P926" s="69">
        <f t="shared" si="44"/>
        <v>610</v>
      </c>
      <c r="Q926" s="166"/>
      <c r="R926" s="187"/>
    </row>
    <row r="927" spans="1:19" ht="31.5">
      <c r="A927" s="193">
        <v>105</v>
      </c>
      <c r="B927" s="214"/>
      <c r="C927" s="193" t="s">
        <v>1150</v>
      </c>
      <c r="D927" s="87" t="s">
        <v>1151</v>
      </c>
      <c r="J927" s="127"/>
      <c r="P927" s="8"/>
      <c r="Q927" s="166"/>
      <c r="R927" s="188">
        <v>414120</v>
      </c>
      <c r="S927" s="144"/>
    </row>
    <row r="928" spans="1:19">
      <c r="A928" s="210"/>
      <c r="B928" s="194"/>
      <c r="C928" s="212"/>
      <c r="D928" s="85" t="s">
        <v>1152</v>
      </c>
      <c r="E928" s="20">
        <v>30</v>
      </c>
      <c r="F928" s="20">
        <v>30</v>
      </c>
      <c r="G928" s="20">
        <v>0</v>
      </c>
      <c r="H928" s="20">
        <v>0</v>
      </c>
      <c r="I928" s="20">
        <v>0</v>
      </c>
      <c r="J928" s="127">
        <v>30</v>
      </c>
      <c r="K928" s="20">
        <v>0</v>
      </c>
      <c r="L928" s="20">
        <v>0</v>
      </c>
      <c r="M928" s="20">
        <v>0</v>
      </c>
      <c r="N928" s="127">
        <v>25</v>
      </c>
      <c r="O928" s="127">
        <v>25</v>
      </c>
      <c r="P928" s="69">
        <f t="shared" ref="P928:P931" si="45">SUM(E928:O928)</f>
        <v>140</v>
      </c>
      <c r="Q928" s="166"/>
      <c r="R928" s="186"/>
    </row>
    <row r="929" spans="1:19">
      <c r="A929" s="210"/>
      <c r="B929" s="194"/>
      <c r="C929" s="212"/>
      <c r="D929" s="85" t="s">
        <v>1153</v>
      </c>
      <c r="E929" s="20">
        <v>30</v>
      </c>
      <c r="F929" s="20">
        <v>30</v>
      </c>
      <c r="G929" s="20">
        <v>0</v>
      </c>
      <c r="H929" s="20">
        <v>0</v>
      </c>
      <c r="I929" s="20">
        <v>0</v>
      </c>
      <c r="J929" s="127">
        <v>30</v>
      </c>
      <c r="K929" s="20">
        <v>0</v>
      </c>
      <c r="L929" s="20">
        <v>0</v>
      </c>
      <c r="M929" s="20">
        <v>0</v>
      </c>
      <c r="N929" s="127">
        <v>25</v>
      </c>
      <c r="O929" s="127">
        <v>25</v>
      </c>
      <c r="P929" s="69">
        <f t="shared" si="45"/>
        <v>140</v>
      </c>
      <c r="Q929" s="166"/>
      <c r="R929" s="186"/>
    </row>
    <row r="930" spans="1:19">
      <c r="A930" s="210"/>
      <c r="B930" s="194"/>
      <c r="C930" s="212"/>
      <c r="D930" s="85" t="s">
        <v>1154</v>
      </c>
      <c r="E930" s="20">
        <v>30</v>
      </c>
      <c r="F930" s="20">
        <v>30</v>
      </c>
      <c r="G930" s="20">
        <v>0</v>
      </c>
      <c r="H930" s="20">
        <v>0</v>
      </c>
      <c r="I930" s="20">
        <v>0</v>
      </c>
      <c r="J930" s="127">
        <v>30</v>
      </c>
      <c r="K930" s="20">
        <v>0</v>
      </c>
      <c r="L930" s="20">
        <v>0</v>
      </c>
      <c r="M930" s="20">
        <v>0</v>
      </c>
      <c r="N930" s="127">
        <v>25</v>
      </c>
      <c r="O930" s="127">
        <v>25</v>
      </c>
      <c r="P930" s="69">
        <f t="shared" si="45"/>
        <v>140</v>
      </c>
      <c r="Q930" s="166"/>
      <c r="R930" s="186"/>
    </row>
    <row r="931" spans="1:19">
      <c r="A931" s="211"/>
      <c r="B931" s="195"/>
      <c r="C931" s="213"/>
      <c r="D931" s="85" t="s">
        <v>1155</v>
      </c>
      <c r="E931" s="20">
        <v>30</v>
      </c>
      <c r="F931" s="20">
        <v>30</v>
      </c>
      <c r="G931" s="20">
        <v>0</v>
      </c>
      <c r="H931" s="20">
        <v>0</v>
      </c>
      <c r="I931" s="20">
        <v>0</v>
      </c>
      <c r="J931" s="127">
        <v>30</v>
      </c>
      <c r="K931" s="20">
        <v>0</v>
      </c>
      <c r="L931" s="20">
        <v>0</v>
      </c>
      <c r="M931" s="20">
        <v>0</v>
      </c>
      <c r="N931" s="127">
        <v>25</v>
      </c>
      <c r="O931" s="127">
        <v>25</v>
      </c>
      <c r="P931" s="69">
        <f t="shared" si="45"/>
        <v>140</v>
      </c>
      <c r="Q931" s="166"/>
      <c r="R931" s="187"/>
    </row>
    <row r="932" spans="1:19">
      <c r="A932" s="193">
        <v>106</v>
      </c>
      <c r="B932" s="225"/>
      <c r="C932" s="193" t="s">
        <v>1156</v>
      </c>
      <c r="D932" s="87" t="s">
        <v>1157</v>
      </c>
      <c r="E932" s="127"/>
      <c r="F932" s="127"/>
      <c r="G932" s="127"/>
      <c r="H932" s="127"/>
      <c r="I932" s="127"/>
      <c r="J932" s="127"/>
      <c r="K932" s="127"/>
      <c r="L932" s="127"/>
      <c r="M932" s="127"/>
      <c r="N932" s="127"/>
      <c r="O932" s="127"/>
      <c r="P932" s="8"/>
      <c r="Q932" s="166"/>
      <c r="R932" s="188">
        <v>255825</v>
      </c>
      <c r="S932" s="144"/>
    </row>
    <row r="933" spans="1:19">
      <c r="A933" s="210"/>
      <c r="B933" s="223"/>
      <c r="C933" s="212"/>
      <c r="D933" s="86" t="s">
        <v>1158</v>
      </c>
      <c r="E933" s="60">
        <v>0</v>
      </c>
      <c r="F933" s="60">
        <v>0</v>
      </c>
      <c r="G933" s="60">
        <v>0</v>
      </c>
      <c r="H933" s="60">
        <v>0</v>
      </c>
      <c r="I933" s="60">
        <v>0</v>
      </c>
      <c r="J933" s="60">
        <v>100</v>
      </c>
      <c r="K933" s="60">
        <v>0</v>
      </c>
      <c r="L933" s="60">
        <v>0</v>
      </c>
      <c r="M933" s="60">
        <v>0</v>
      </c>
      <c r="N933" s="127">
        <v>75</v>
      </c>
      <c r="O933" s="60">
        <v>0</v>
      </c>
      <c r="P933" s="69">
        <f t="shared" ref="P933:P940" si="46">SUM(E933:O933)</f>
        <v>175</v>
      </c>
      <c r="Q933" s="166"/>
      <c r="R933" s="186"/>
    </row>
    <row r="934" spans="1:19">
      <c r="A934" s="210"/>
      <c r="B934" s="223"/>
      <c r="C934" s="212"/>
      <c r="D934" s="86" t="s">
        <v>1159</v>
      </c>
      <c r="E934" s="60">
        <v>0</v>
      </c>
      <c r="F934" s="60">
        <v>0</v>
      </c>
      <c r="G934" s="60">
        <v>0</v>
      </c>
      <c r="H934" s="60">
        <v>0</v>
      </c>
      <c r="I934" s="60">
        <v>0</v>
      </c>
      <c r="J934" s="60">
        <v>100</v>
      </c>
      <c r="K934" s="60">
        <v>0</v>
      </c>
      <c r="L934" s="60">
        <v>0</v>
      </c>
      <c r="M934" s="60">
        <v>0</v>
      </c>
      <c r="N934" s="127">
        <v>75</v>
      </c>
      <c r="O934" s="60">
        <v>0</v>
      </c>
      <c r="P934" s="69">
        <f t="shared" si="46"/>
        <v>175</v>
      </c>
      <c r="Q934" s="166"/>
      <c r="R934" s="186"/>
    </row>
    <row r="935" spans="1:19">
      <c r="A935" s="210"/>
      <c r="B935" s="223"/>
      <c r="C935" s="212"/>
      <c r="D935" s="86" t="s">
        <v>1160</v>
      </c>
      <c r="E935" s="60">
        <v>0</v>
      </c>
      <c r="F935" s="60">
        <v>0</v>
      </c>
      <c r="G935" s="60">
        <v>0</v>
      </c>
      <c r="H935" s="60">
        <v>0</v>
      </c>
      <c r="I935" s="60">
        <v>0</v>
      </c>
      <c r="J935" s="60">
        <v>100</v>
      </c>
      <c r="K935" s="60">
        <v>0</v>
      </c>
      <c r="L935" s="60">
        <v>0</v>
      </c>
      <c r="M935" s="60">
        <v>0</v>
      </c>
      <c r="N935" s="127">
        <v>75</v>
      </c>
      <c r="O935" s="60">
        <v>0</v>
      </c>
      <c r="P935" s="69">
        <f t="shared" si="46"/>
        <v>175</v>
      </c>
      <c r="Q935" s="166"/>
      <c r="R935" s="186"/>
    </row>
    <row r="936" spans="1:19">
      <c r="A936" s="210"/>
      <c r="B936" s="223"/>
      <c r="C936" s="212"/>
      <c r="D936" s="86" t="s">
        <v>1161</v>
      </c>
      <c r="E936" s="60">
        <v>0</v>
      </c>
      <c r="F936" s="60">
        <v>0</v>
      </c>
      <c r="G936" s="60">
        <v>0</v>
      </c>
      <c r="H936" s="60">
        <v>0</v>
      </c>
      <c r="I936" s="60">
        <v>0</v>
      </c>
      <c r="J936" s="60">
        <v>100</v>
      </c>
      <c r="K936" s="60">
        <v>0</v>
      </c>
      <c r="L936" s="60">
        <v>0</v>
      </c>
      <c r="M936" s="60">
        <v>0</v>
      </c>
      <c r="N936" s="127">
        <v>100</v>
      </c>
      <c r="O936" s="60">
        <v>0</v>
      </c>
      <c r="P936" s="69">
        <f t="shared" si="46"/>
        <v>200</v>
      </c>
      <c r="Q936" s="166"/>
      <c r="R936" s="186"/>
    </row>
    <row r="937" spans="1:19">
      <c r="A937" s="210"/>
      <c r="B937" s="223"/>
      <c r="C937" s="212"/>
      <c r="D937" s="86" t="s">
        <v>1162</v>
      </c>
      <c r="E937" s="60">
        <v>0</v>
      </c>
      <c r="F937" s="60">
        <v>0</v>
      </c>
      <c r="G937" s="60">
        <v>0</v>
      </c>
      <c r="H937" s="60">
        <v>0</v>
      </c>
      <c r="I937" s="60">
        <v>0</v>
      </c>
      <c r="J937" s="60">
        <v>100</v>
      </c>
      <c r="K937" s="60">
        <v>0</v>
      </c>
      <c r="L937" s="60">
        <v>0</v>
      </c>
      <c r="M937" s="60">
        <v>0</v>
      </c>
      <c r="N937" s="127">
        <v>75</v>
      </c>
      <c r="O937" s="60">
        <v>0</v>
      </c>
      <c r="P937" s="69">
        <f t="shared" si="46"/>
        <v>175</v>
      </c>
      <c r="Q937" s="166"/>
      <c r="R937" s="186"/>
    </row>
    <row r="938" spans="1:19">
      <c r="A938" s="210"/>
      <c r="B938" s="223"/>
      <c r="C938" s="212"/>
      <c r="D938" s="86" t="s">
        <v>1163</v>
      </c>
      <c r="E938" s="60">
        <v>0</v>
      </c>
      <c r="F938" s="60">
        <v>0</v>
      </c>
      <c r="G938" s="60">
        <v>0</v>
      </c>
      <c r="H938" s="60">
        <v>0</v>
      </c>
      <c r="I938" s="60">
        <v>0</v>
      </c>
      <c r="J938" s="60">
        <v>100</v>
      </c>
      <c r="K938" s="60">
        <v>0</v>
      </c>
      <c r="L938" s="60">
        <v>0</v>
      </c>
      <c r="M938" s="60">
        <v>0</v>
      </c>
      <c r="N938" s="127">
        <v>75</v>
      </c>
      <c r="O938" s="60">
        <v>0</v>
      </c>
      <c r="P938" s="69">
        <f t="shared" si="46"/>
        <v>175</v>
      </c>
      <c r="Q938" s="166"/>
      <c r="R938" s="186"/>
    </row>
    <row r="939" spans="1:19">
      <c r="A939" s="210"/>
      <c r="B939" s="223"/>
      <c r="C939" s="212"/>
      <c r="D939" s="86" t="s">
        <v>1164</v>
      </c>
      <c r="E939" s="60">
        <v>0</v>
      </c>
      <c r="F939" s="60">
        <v>0</v>
      </c>
      <c r="G939" s="60">
        <v>0</v>
      </c>
      <c r="H939" s="60">
        <v>0</v>
      </c>
      <c r="I939" s="60">
        <v>0</v>
      </c>
      <c r="J939" s="60">
        <v>100</v>
      </c>
      <c r="K939" s="60">
        <v>0</v>
      </c>
      <c r="L939" s="60">
        <v>0</v>
      </c>
      <c r="M939" s="60">
        <v>0</v>
      </c>
      <c r="N939" s="127">
        <v>100</v>
      </c>
      <c r="O939" s="60">
        <v>0</v>
      </c>
      <c r="P939" s="69">
        <f t="shared" si="46"/>
        <v>200</v>
      </c>
      <c r="Q939" s="166"/>
      <c r="R939" s="186"/>
    </row>
    <row r="940" spans="1:19">
      <c r="A940" s="223"/>
      <c r="B940" s="223"/>
      <c r="C940" s="212"/>
      <c r="D940" s="86" t="s">
        <v>1165</v>
      </c>
      <c r="E940" s="60">
        <v>0</v>
      </c>
      <c r="F940" s="60">
        <v>0</v>
      </c>
      <c r="G940" s="60">
        <v>0</v>
      </c>
      <c r="H940" s="60">
        <v>0</v>
      </c>
      <c r="I940" s="60">
        <v>0</v>
      </c>
      <c r="J940" s="60">
        <v>100</v>
      </c>
      <c r="K940" s="60">
        <v>0</v>
      </c>
      <c r="L940" s="60">
        <v>0</v>
      </c>
      <c r="M940" s="60">
        <v>0</v>
      </c>
      <c r="N940" s="127">
        <v>65</v>
      </c>
      <c r="O940" s="60">
        <v>0</v>
      </c>
      <c r="P940" s="69">
        <f t="shared" si="46"/>
        <v>165</v>
      </c>
      <c r="Q940" s="166"/>
      <c r="R940" s="186"/>
    </row>
    <row r="941" spans="1:19" ht="31.5">
      <c r="A941" s="224"/>
      <c r="B941" s="224"/>
      <c r="C941" s="213"/>
      <c r="D941" s="93" t="s">
        <v>1464</v>
      </c>
      <c r="E941" s="127"/>
      <c r="F941" s="127"/>
      <c r="G941" s="127"/>
      <c r="H941" s="127"/>
      <c r="I941" s="127"/>
      <c r="J941" s="127"/>
      <c r="K941" s="127"/>
      <c r="L941" s="127"/>
      <c r="M941" s="127"/>
      <c r="N941" s="127"/>
      <c r="O941" s="127"/>
      <c r="P941" s="8"/>
      <c r="Q941" s="166"/>
      <c r="R941" s="187"/>
    </row>
    <row r="942" spans="1:19" s="73" customFormat="1">
      <c r="A942" s="193">
        <v>107</v>
      </c>
      <c r="B942" s="225"/>
      <c r="C942" s="193" t="s">
        <v>445</v>
      </c>
      <c r="D942" s="87" t="s">
        <v>1174</v>
      </c>
      <c r="E942" s="127"/>
      <c r="F942" s="127"/>
      <c r="G942" s="127"/>
      <c r="H942" s="127"/>
      <c r="I942" s="127"/>
      <c r="J942" s="127"/>
      <c r="K942" s="127"/>
      <c r="L942" s="127"/>
      <c r="M942" s="127"/>
      <c r="N942" s="127"/>
      <c r="O942" s="127"/>
      <c r="P942" s="69"/>
      <c r="Q942" s="166"/>
      <c r="R942" s="188">
        <v>269280</v>
      </c>
    </row>
    <row r="943" spans="1:19" s="73" customFormat="1" ht="31.5">
      <c r="A943" s="194"/>
      <c r="B943" s="194"/>
      <c r="C943" s="212"/>
      <c r="D943" s="86" t="s">
        <v>1175</v>
      </c>
      <c r="E943" s="127">
        <v>10</v>
      </c>
      <c r="F943" s="127">
        <v>10</v>
      </c>
      <c r="G943" s="127">
        <v>0</v>
      </c>
      <c r="H943" s="127">
        <v>0</v>
      </c>
      <c r="I943" s="127">
        <v>0</v>
      </c>
      <c r="J943" s="127">
        <v>10</v>
      </c>
      <c r="K943" s="127">
        <v>0</v>
      </c>
      <c r="L943" s="127">
        <v>0</v>
      </c>
      <c r="M943" s="127">
        <v>0</v>
      </c>
      <c r="N943" s="127">
        <v>4</v>
      </c>
      <c r="O943" s="127">
        <v>10</v>
      </c>
      <c r="P943" s="69">
        <f t="shared" ref="P943:P944" si="47">SUM(E943:O943)</f>
        <v>44</v>
      </c>
      <c r="Q943" s="166"/>
      <c r="R943" s="186"/>
      <c r="S943" s="33"/>
    </row>
    <row r="944" spans="1:19" s="73" customFormat="1">
      <c r="A944" s="195"/>
      <c r="B944" s="195"/>
      <c r="C944" s="213"/>
      <c r="D944" s="86" t="s">
        <v>1176</v>
      </c>
      <c r="E944" s="127">
        <v>10</v>
      </c>
      <c r="F944" s="127">
        <v>10</v>
      </c>
      <c r="G944" s="127">
        <v>0</v>
      </c>
      <c r="H944" s="127">
        <v>0</v>
      </c>
      <c r="I944" s="127">
        <v>0</v>
      </c>
      <c r="J944" s="127">
        <v>10</v>
      </c>
      <c r="K944" s="127">
        <v>0</v>
      </c>
      <c r="L944" s="127">
        <v>0</v>
      </c>
      <c r="M944" s="127">
        <v>0</v>
      </c>
      <c r="N944" s="127">
        <v>4</v>
      </c>
      <c r="O944" s="127">
        <v>10</v>
      </c>
      <c r="P944" s="69">
        <f t="shared" si="47"/>
        <v>44</v>
      </c>
      <c r="Q944" s="166"/>
      <c r="R944" s="187"/>
    </row>
    <row r="945" spans="1:19">
      <c r="A945" s="193">
        <v>108</v>
      </c>
      <c r="B945" s="225"/>
      <c r="C945" s="193" t="s">
        <v>1184</v>
      </c>
      <c r="D945" s="87" t="s">
        <v>1181</v>
      </c>
      <c r="E945" s="127"/>
      <c r="F945" s="127"/>
      <c r="G945" s="127"/>
      <c r="H945" s="127"/>
      <c r="I945" s="127"/>
      <c r="J945" s="127"/>
      <c r="K945" s="127"/>
      <c r="L945" s="127"/>
      <c r="M945" s="127"/>
      <c r="N945" s="127"/>
      <c r="O945" s="127"/>
      <c r="P945" s="127"/>
      <c r="Q945" s="166"/>
      <c r="R945" s="188">
        <v>1009200</v>
      </c>
    </row>
    <row r="946" spans="1:19">
      <c r="A946" s="194"/>
      <c r="B946" s="194"/>
      <c r="C946" s="212"/>
      <c r="D946" s="86" t="s">
        <v>1182</v>
      </c>
      <c r="E946" s="127">
        <v>100</v>
      </c>
      <c r="F946" s="127">
        <v>10</v>
      </c>
      <c r="G946" s="127">
        <v>0</v>
      </c>
      <c r="H946" s="127">
        <v>0</v>
      </c>
      <c r="I946" s="127">
        <v>0</v>
      </c>
      <c r="J946" s="127">
        <v>50</v>
      </c>
      <c r="K946" s="127">
        <v>0</v>
      </c>
      <c r="L946" s="127">
        <v>0</v>
      </c>
      <c r="M946" s="127">
        <v>0</v>
      </c>
      <c r="N946" s="127">
        <v>35</v>
      </c>
      <c r="O946" s="127">
        <v>10</v>
      </c>
      <c r="P946" s="69">
        <f t="shared" ref="P946:P950" si="48">SUM(E946:O946)</f>
        <v>205</v>
      </c>
      <c r="Q946" s="166"/>
      <c r="R946" s="186"/>
      <c r="S946" s="144"/>
    </row>
    <row r="947" spans="1:19">
      <c r="A947" s="194"/>
      <c r="B947" s="194"/>
      <c r="C947" s="212"/>
      <c r="D947" s="86" t="s">
        <v>1183</v>
      </c>
      <c r="E947" s="127">
        <v>100</v>
      </c>
      <c r="F947" s="127">
        <v>10</v>
      </c>
      <c r="G947" s="127">
        <v>0</v>
      </c>
      <c r="H947" s="127">
        <v>0</v>
      </c>
      <c r="I947" s="127">
        <v>0</v>
      </c>
      <c r="J947" s="127">
        <v>50</v>
      </c>
      <c r="K947" s="127">
        <v>0</v>
      </c>
      <c r="L947" s="127">
        <v>0</v>
      </c>
      <c r="M947" s="127">
        <v>0</v>
      </c>
      <c r="N947" s="127">
        <v>18</v>
      </c>
      <c r="O947" s="127">
        <v>10</v>
      </c>
      <c r="P947" s="69">
        <f t="shared" si="48"/>
        <v>188</v>
      </c>
      <c r="Q947" s="166"/>
      <c r="R947" s="186"/>
    </row>
    <row r="948" spans="1:19">
      <c r="A948" s="194"/>
      <c r="B948" s="194"/>
      <c r="C948" s="212"/>
      <c r="D948" s="86" t="s">
        <v>1185</v>
      </c>
      <c r="E948" s="127">
        <v>50</v>
      </c>
      <c r="F948" s="127">
        <v>5</v>
      </c>
      <c r="G948" s="127">
        <v>0</v>
      </c>
      <c r="H948" s="127">
        <v>0</v>
      </c>
      <c r="I948" s="127">
        <v>0</v>
      </c>
      <c r="J948" s="127">
        <v>25</v>
      </c>
      <c r="K948" s="127">
        <v>0</v>
      </c>
      <c r="L948" s="127">
        <v>0</v>
      </c>
      <c r="M948" s="127">
        <v>0</v>
      </c>
      <c r="N948" s="127">
        <v>18</v>
      </c>
      <c r="O948" s="127">
        <v>10</v>
      </c>
      <c r="P948" s="69">
        <f t="shared" si="48"/>
        <v>108</v>
      </c>
      <c r="Q948" s="166"/>
      <c r="R948" s="186"/>
    </row>
    <row r="949" spans="1:19">
      <c r="A949" s="194"/>
      <c r="B949" s="194"/>
      <c r="C949" s="212"/>
      <c r="D949" s="86" t="s">
        <v>1186</v>
      </c>
      <c r="E949" s="127">
        <v>50</v>
      </c>
      <c r="F949" s="127">
        <v>5</v>
      </c>
      <c r="G949" s="127">
        <v>0</v>
      </c>
      <c r="H949" s="127">
        <v>0</v>
      </c>
      <c r="I949" s="127">
        <v>0</v>
      </c>
      <c r="J949" s="127">
        <v>25</v>
      </c>
      <c r="K949" s="127">
        <v>0</v>
      </c>
      <c r="L949" s="127">
        <v>0</v>
      </c>
      <c r="M949" s="127">
        <v>0</v>
      </c>
      <c r="N949" s="127">
        <v>18</v>
      </c>
      <c r="O949" s="127">
        <v>10</v>
      </c>
      <c r="P949" s="69">
        <f t="shared" si="48"/>
        <v>108</v>
      </c>
      <c r="Q949" s="166"/>
      <c r="R949" s="186"/>
    </row>
    <row r="950" spans="1:19">
      <c r="A950" s="195"/>
      <c r="B950" s="195"/>
      <c r="C950" s="213"/>
      <c r="D950" s="86" t="s">
        <v>1187</v>
      </c>
      <c r="E950" s="127">
        <v>50</v>
      </c>
      <c r="F950" s="127">
        <v>5</v>
      </c>
      <c r="G950" s="127">
        <v>0</v>
      </c>
      <c r="H950" s="127">
        <v>0</v>
      </c>
      <c r="I950" s="127">
        <v>0</v>
      </c>
      <c r="J950" s="127">
        <v>25</v>
      </c>
      <c r="K950" s="127">
        <v>0</v>
      </c>
      <c r="L950" s="127">
        <v>0</v>
      </c>
      <c r="M950" s="127">
        <v>0</v>
      </c>
      <c r="N950" s="127">
        <v>18</v>
      </c>
      <c r="O950" s="127">
        <v>10</v>
      </c>
      <c r="P950" s="69">
        <f t="shared" si="48"/>
        <v>108</v>
      </c>
      <c r="Q950" s="166"/>
      <c r="R950" s="187"/>
    </row>
    <row r="951" spans="1:19" ht="31.5">
      <c r="A951" s="193">
        <v>109</v>
      </c>
      <c r="C951" s="8" t="s">
        <v>447</v>
      </c>
      <c r="D951" s="15" t="s">
        <v>1215</v>
      </c>
      <c r="R951" s="185">
        <v>333876</v>
      </c>
    </row>
    <row r="952" spans="1:19" ht="63">
      <c r="A952" s="194"/>
      <c r="C952" s="8" t="s">
        <v>4</v>
      </c>
      <c r="D952" s="79" t="s">
        <v>1216</v>
      </c>
      <c r="E952" s="20">
        <v>5</v>
      </c>
      <c r="F952" s="20">
        <v>10</v>
      </c>
      <c r="G952" s="20">
        <v>0</v>
      </c>
      <c r="H952" s="20">
        <v>0</v>
      </c>
      <c r="I952" s="20">
        <v>0</v>
      </c>
      <c r="J952" s="20">
        <v>10</v>
      </c>
      <c r="K952" s="20">
        <v>0</v>
      </c>
      <c r="L952" s="20">
        <v>0</v>
      </c>
      <c r="M952" s="20">
        <v>20</v>
      </c>
      <c r="N952" s="127">
        <v>3</v>
      </c>
      <c r="O952" s="20">
        <v>20</v>
      </c>
      <c r="P952" s="20">
        <f>SUM(E952:O952)</f>
        <v>68</v>
      </c>
      <c r="R952" s="186"/>
      <c r="S952" s="144"/>
    </row>
    <row r="953" spans="1:19" ht="63">
      <c r="A953" s="194"/>
      <c r="C953" s="8" t="s">
        <v>5</v>
      </c>
      <c r="D953" s="79" t="s">
        <v>1217</v>
      </c>
      <c r="E953" s="20">
        <v>5</v>
      </c>
      <c r="F953" s="20">
        <v>10</v>
      </c>
      <c r="G953" s="20">
        <v>0</v>
      </c>
      <c r="H953" s="20">
        <v>0</v>
      </c>
      <c r="I953" s="20">
        <v>0</v>
      </c>
      <c r="J953" s="20">
        <v>10</v>
      </c>
      <c r="K953" s="20">
        <v>0</v>
      </c>
      <c r="L953" s="20">
        <v>0</v>
      </c>
      <c r="M953" s="20">
        <v>20</v>
      </c>
      <c r="N953" s="127">
        <v>7</v>
      </c>
      <c r="O953" s="20">
        <v>20</v>
      </c>
      <c r="P953" s="20">
        <f>SUM(E953:O953)</f>
        <v>72</v>
      </c>
      <c r="R953" s="186"/>
    </row>
    <row r="954" spans="1:19" ht="78.75">
      <c r="A954" s="195"/>
      <c r="C954" s="8" t="s">
        <v>6</v>
      </c>
      <c r="D954" s="79" t="s">
        <v>1218</v>
      </c>
      <c r="E954" s="20">
        <v>5</v>
      </c>
      <c r="F954" s="20">
        <v>10</v>
      </c>
      <c r="G954" s="20">
        <v>0</v>
      </c>
      <c r="H954" s="20">
        <v>0</v>
      </c>
      <c r="I954" s="20">
        <v>0</v>
      </c>
      <c r="J954" s="20">
        <v>10</v>
      </c>
      <c r="K954" s="20">
        <v>0</v>
      </c>
      <c r="L954" s="20">
        <v>0</v>
      </c>
      <c r="M954" s="20">
        <v>20</v>
      </c>
      <c r="N954" s="127">
        <v>3</v>
      </c>
      <c r="O954" s="20">
        <v>20</v>
      </c>
      <c r="P954" s="20">
        <f>SUM(E954:O954)</f>
        <v>68</v>
      </c>
      <c r="R954" s="187"/>
    </row>
    <row r="955" spans="1:19">
      <c r="A955" s="193">
        <v>110</v>
      </c>
      <c r="C955" s="8" t="s">
        <v>447</v>
      </c>
      <c r="D955" s="15" t="s">
        <v>1219</v>
      </c>
      <c r="R955" s="185">
        <v>288817.08</v>
      </c>
      <c r="S955" s="144"/>
    </row>
    <row r="956" spans="1:19" ht="94.5">
      <c r="A956" s="194"/>
      <c r="C956" s="8" t="s">
        <v>4</v>
      </c>
      <c r="D956" s="79" t="s">
        <v>1220</v>
      </c>
      <c r="E956" s="20">
        <v>5</v>
      </c>
      <c r="F956" s="20">
        <v>10</v>
      </c>
      <c r="G956" s="20">
        <v>0</v>
      </c>
      <c r="H956" s="20">
        <v>0</v>
      </c>
      <c r="I956" s="20">
        <v>0</v>
      </c>
      <c r="J956" s="20">
        <v>10</v>
      </c>
      <c r="K956" s="20">
        <v>0</v>
      </c>
      <c r="L956" s="20">
        <v>0</v>
      </c>
      <c r="M956" s="20">
        <v>20</v>
      </c>
      <c r="N956" s="127">
        <v>3</v>
      </c>
      <c r="O956" s="20">
        <v>20</v>
      </c>
      <c r="P956" s="20">
        <f t="shared" ref="P956:P964" si="49">SUM(E956:O956)</f>
        <v>68</v>
      </c>
      <c r="R956" s="186"/>
    </row>
    <row r="957" spans="1:19" ht="94.5">
      <c r="A957" s="194"/>
      <c r="C957" s="8" t="s">
        <v>5</v>
      </c>
      <c r="D957" s="79" t="s">
        <v>1221</v>
      </c>
      <c r="E957" s="20">
        <v>5</v>
      </c>
      <c r="F957" s="20">
        <v>10</v>
      </c>
      <c r="G957" s="20">
        <v>0</v>
      </c>
      <c r="H957" s="20">
        <v>0</v>
      </c>
      <c r="I957" s="20">
        <v>0</v>
      </c>
      <c r="J957" s="20">
        <v>10</v>
      </c>
      <c r="K957" s="20">
        <v>0</v>
      </c>
      <c r="L957" s="20">
        <v>0</v>
      </c>
      <c r="M957" s="20">
        <v>20</v>
      </c>
      <c r="N957" s="127">
        <v>3</v>
      </c>
      <c r="O957" s="20">
        <v>20</v>
      </c>
      <c r="P957" s="20">
        <f t="shared" si="49"/>
        <v>68</v>
      </c>
      <c r="R957" s="186"/>
    </row>
    <row r="958" spans="1:19" ht="110.25">
      <c r="A958" s="195"/>
      <c r="C958" s="8" t="s">
        <v>6</v>
      </c>
      <c r="D958" s="79" t="s">
        <v>1222</v>
      </c>
      <c r="E958" s="20">
        <v>5</v>
      </c>
      <c r="F958" s="20">
        <v>10</v>
      </c>
      <c r="G958" s="20">
        <v>0</v>
      </c>
      <c r="H958" s="20">
        <v>0</v>
      </c>
      <c r="I958" s="20">
        <v>0</v>
      </c>
      <c r="J958" s="20">
        <v>10</v>
      </c>
      <c r="K958" s="20">
        <v>0</v>
      </c>
      <c r="L958" s="20">
        <v>0</v>
      </c>
      <c r="M958" s="20">
        <v>20</v>
      </c>
      <c r="N958" s="127">
        <v>3</v>
      </c>
      <c r="O958" s="20">
        <v>20</v>
      </c>
      <c r="P958" s="20">
        <f t="shared" si="49"/>
        <v>68</v>
      </c>
      <c r="R958" s="187"/>
    </row>
    <row r="959" spans="1:19" ht="63">
      <c r="A959" s="193">
        <v>111</v>
      </c>
      <c r="D959" s="15" t="s">
        <v>1223</v>
      </c>
      <c r="E959" s="20">
        <v>500</v>
      </c>
      <c r="F959" s="20">
        <v>500</v>
      </c>
      <c r="G959" s="20">
        <v>100</v>
      </c>
      <c r="H959" s="20">
        <v>0</v>
      </c>
      <c r="I959" s="20">
        <v>0</v>
      </c>
      <c r="J959" s="20">
        <v>500</v>
      </c>
      <c r="K959" s="20">
        <v>0</v>
      </c>
      <c r="L959" s="20">
        <v>0</v>
      </c>
      <c r="M959" s="20">
        <v>100</v>
      </c>
      <c r="N959" s="127">
        <v>100</v>
      </c>
      <c r="O959" s="20">
        <v>500</v>
      </c>
      <c r="P959" s="20">
        <f t="shared" si="49"/>
        <v>2300</v>
      </c>
      <c r="R959" s="185">
        <v>295935</v>
      </c>
      <c r="S959" s="144"/>
    </row>
    <row r="960" spans="1:19" ht="31.5">
      <c r="A960" s="195"/>
      <c r="D960" s="79" t="s">
        <v>1224</v>
      </c>
      <c r="E960" s="20">
        <v>150</v>
      </c>
      <c r="F960" s="20">
        <v>150</v>
      </c>
      <c r="G960" s="20">
        <v>30</v>
      </c>
      <c r="H960" s="20">
        <v>0</v>
      </c>
      <c r="I960" s="20">
        <v>0</v>
      </c>
      <c r="J960" s="20">
        <v>150</v>
      </c>
      <c r="K960" s="20">
        <v>0</v>
      </c>
      <c r="L960" s="20">
        <v>0</v>
      </c>
      <c r="M960" s="20">
        <v>30</v>
      </c>
      <c r="N960" s="127">
        <v>75</v>
      </c>
      <c r="O960" s="20">
        <v>150</v>
      </c>
      <c r="P960" s="20">
        <f t="shared" si="49"/>
        <v>735</v>
      </c>
      <c r="R960" s="187"/>
      <c r="S960" s="144"/>
    </row>
    <row r="961" spans="1:19" ht="63">
      <c r="A961" s="8">
        <v>112</v>
      </c>
      <c r="D961" s="15" t="s">
        <v>1225</v>
      </c>
      <c r="E961" s="20">
        <v>500</v>
      </c>
      <c r="F961" s="20">
        <v>500</v>
      </c>
      <c r="G961" s="20">
        <v>100</v>
      </c>
      <c r="H961" s="20">
        <v>0</v>
      </c>
      <c r="I961" s="20">
        <v>0</v>
      </c>
      <c r="J961" s="20">
        <v>500</v>
      </c>
      <c r="K961" s="20">
        <v>0</v>
      </c>
      <c r="L961" s="20">
        <v>0</v>
      </c>
      <c r="M961" s="20">
        <v>100</v>
      </c>
      <c r="N961" s="127">
        <v>120</v>
      </c>
      <c r="O961" s="20">
        <v>500</v>
      </c>
      <c r="P961" s="20">
        <f t="shared" si="49"/>
        <v>2320</v>
      </c>
      <c r="R961" s="164">
        <v>55680</v>
      </c>
      <c r="S961" s="144"/>
    </row>
    <row r="962" spans="1:19" ht="47.25">
      <c r="A962" s="8">
        <v>113</v>
      </c>
      <c r="D962" s="15" t="s">
        <v>1226</v>
      </c>
      <c r="E962" s="20">
        <v>200</v>
      </c>
      <c r="F962" s="20">
        <v>200</v>
      </c>
      <c r="G962" s="20">
        <v>0</v>
      </c>
      <c r="H962" s="20">
        <v>0</v>
      </c>
      <c r="I962" s="20">
        <v>0</v>
      </c>
      <c r="J962" s="20">
        <v>200</v>
      </c>
      <c r="K962" s="20">
        <v>0</v>
      </c>
      <c r="L962" s="20">
        <v>0</v>
      </c>
      <c r="M962" s="20">
        <v>100</v>
      </c>
      <c r="N962" s="127">
        <v>120</v>
      </c>
      <c r="O962" s="20">
        <v>200</v>
      </c>
      <c r="P962" s="20">
        <f t="shared" si="49"/>
        <v>1020</v>
      </c>
      <c r="R962" s="164">
        <v>131580</v>
      </c>
      <c r="S962" s="144"/>
    </row>
    <row r="963" spans="1:19" ht="63">
      <c r="A963" s="193">
        <v>114</v>
      </c>
      <c r="D963" s="15" t="s">
        <v>1227</v>
      </c>
      <c r="E963" s="20">
        <v>200</v>
      </c>
      <c r="F963" s="20">
        <v>200</v>
      </c>
      <c r="G963" s="20">
        <v>30</v>
      </c>
      <c r="H963" s="20">
        <v>0</v>
      </c>
      <c r="I963" s="20">
        <v>0</v>
      </c>
      <c r="J963" s="20">
        <v>200</v>
      </c>
      <c r="K963" s="20">
        <v>0</v>
      </c>
      <c r="L963" s="20">
        <v>0</v>
      </c>
      <c r="M963" s="20">
        <v>100</v>
      </c>
      <c r="N963" s="127">
        <v>120</v>
      </c>
      <c r="O963" s="20">
        <v>200</v>
      </c>
      <c r="P963" s="20">
        <f t="shared" si="49"/>
        <v>1050</v>
      </c>
      <c r="R963" s="185">
        <v>180405</v>
      </c>
      <c r="S963" s="144"/>
    </row>
    <row r="964" spans="1:19" ht="31.5">
      <c r="A964" s="195"/>
      <c r="D964" s="79" t="s">
        <v>1228</v>
      </c>
      <c r="E964" s="20">
        <v>60</v>
      </c>
      <c r="F964" s="20">
        <v>60</v>
      </c>
      <c r="G964" s="20">
        <v>10</v>
      </c>
      <c r="H964" s="20">
        <v>0</v>
      </c>
      <c r="I964" s="20">
        <v>0</v>
      </c>
      <c r="J964" s="20">
        <v>60</v>
      </c>
      <c r="K964" s="20">
        <v>0</v>
      </c>
      <c r="L964" s="20">
        <v>0</v>
      </c>
      <c r="M964" s="20">
        <v>30</v>
      </c>
      <c r="N964" s="20">
        <v>50</v>
      </c>
      <c r="O964" s="20">
        <v>60</v>
      </c>
      <c r="P964" s="20">
        <f t="shared" si="49"/>
        <v>330</v>
      </c>
      <c r="R964" s="187"/>
    </row>
    <row r="965" spans="1:19" ht="18.75">
      <c r="A965" s="193">
        <v>115</v>
      </c>
      <c r="D965" s="138" t="s">
        <v>1229</v>
      </c>
      <c r="R965" s="185">
        <v>13598860.439999999</v>
      </c>
      <c r="S965" s="144"/>
    </row>
    <row r="966" spans="1:19" ht="15.75" customHeight="1">
      <c r="A966" s="194"/>
      <c r="B966" s="20">
        <v>1</v>
      </c>
      <c r="C966" s="8" t="s">
        <v>90</v>
      </c>
      <c r="D966" s="21" t="s">
        <v>1231</v>
      </c>
      <c r="E966" s="20">
        <v>1</v>
      </c>
      <c r="F966" s="20">
        <v>1</v>
      </c>
      <c r="G966" s="20">
        <v>0</v>
      </c>
      <c r="H966" s="20">
        <v>1</v>
      </c>
      <c r="I966" s="20">
        <v>0</v>
      </c>
      <c r="J966" s="20">
        <v>1</v>
      </c>
      <c r="K966" s="20">
        <v>0</v>
      </c>
      <c r="L966" s="20">
        <v>0</v>
      </c>
      <c r="M966" s="20">
        <v>1</v>
      </c>
      <c r="N966" s="127">
        <v>1</v>
      </c>
      <c r="O966" s="20">
        <v>1</v>
      </c>
      <c r="P966" s="20">
        <v>7</v>
      </c>
      <c r="R966" s="186"/>
    </row>
    <row r="967" spans="1:19" ht="15.75" customHeight="1">
      <c r="A967" s="194"/>
      <c r="B967" s="20">
        <v>2</v>
      </c>
      <c r="C967" s="8" t="s">
        <v>90</v>
      </c>
      <c r="D967" s="21" t="s">
        <v>1232</v>
      </c>
      <c r="E967" s="20">
        <v>2</v>
      </c>
      <c r="F967" s="20">
        <v>2</v>
      </c>
      <c r="G967" s="20">
        <v>0</v>
      </c>
      <c r="H967" s="20">
        <v>2</v>
      </c>
      <c r="I967" s="20">
        <v>0</v>
      </c>
      <c r="J967" s="20">
        <v>2</v>
      </c>
      <c r="K967" s="20">
        <v>0</v>
      </c>
      <c r="L967" s="20">
        <v>0</v>
      </c>
      <c r="M967" s="20">
        <v>2</v>
      </c>
      <c r="N967" s="127">
        <v>2</v>
      </c>
      <c r="O967" s="20">
        <v>2</v>
      </c>
      <c r="P967" s="20">
        <v>14</v>
      </c>
      <c r="R967" s="186"/>
    </row>
    <row r="968" spans="1:19" ht="15.75" customHeight="1">
      <c r="A968" s="194"/>
      <c r="B968" s="20">
        <v>3</v>
      </c>
      <c r="C968" s="8" t="s">
        <v>90</v>
      </c>
      <c r="D968" s="21" t="s">
        <v>1233</v>
      </c>
      <c r="E968" s="20">
        <v>10</v>
      </c>
      <c r="F968" s="20">
        <v>10</v>
      </c>
      <c r="G968" s="20">
        <v>0</v>
      </c>
      <c r="H968" s="20">
        <v>10</v>
      </c>
      <c r="I968" s="20">
        <v>0</v>
      </c>
      <c r="J968" s="20">
        <v>10</v>
      </c>
      <c r="K968" s="20">
        <v>0</v>
      </c>
      <c r="L968" s="20">
        <v>0</v>
      </c>
      <c r="M968" s="20">
        <v>30</v>
      </c>
      <c r="N968" s="127">
        <v>9</v>
      </c>
      <c r="O968" s="20">
        <v>10</v>
      </c>
      <c r="P968" s="20">
        <v>90</v>
      </c>
      <c r="R968" s="186"/>
    </row>
    <row r="969" spans="1:19" ht="31.5">
      <c r="A969" s="194"/>
      <c r="B969" s="20">
        <v>4</v>
      </c>
      <c r="C969" s="8" t="s">
        <v>90</v>
      </c>
      <c r="D969" s="21" t="s">
        <v>1234</v>
      </c>
      <c r="E969" s="20">
        <v>10</v>
      </c>
      <c r="F969" s="20">
        <v>10</v>
      </c>
      <c r="G969" s="20">
        <v>0</v>
      </c>
      <c r="H969" s="20">
        <v>10</v>
      </c>
      <c r="I969" s="20">
        <v>0</v>
      </c>
      <c r="J969" s="20">
        <v>10</v>
      </c>
      <c r="K969" s="20">
        <v>0</v>
      </c>
      <c r="L969" s="20">
        <v>0</v>
      </c>
      <c r="M969" s="20">
        <v>30</v>
      </c>
      <c r="N969" s="127">
        <v>9</v>
      </c>
      <c r="O969" s="20">
        <v>10</v>
      </c>
      <c r="P969" s="20">
        <v>90</v>
      </c>
      <c r="R969" s="186"/>
    </row>
    <row r="970" spans="1:19" ht="31.5">
      <c r="A970" s="194"/>
      <c r="B970" s="20">
        <v>5</v>
      </c>
      <c r="C970" s="8" t="s">
        <v>90</v>
      </c>
      <c r="D970" s="21" t="s">
        <v>1235</v>
      </c>
      <c r="E970" s="20">
        <v>5</v>
      </c>
      <c r="F970" s="20">
        <v>5</v>
      </c>
      <c r="G970" s="20">
        <v>0</v>
      </c>
      <c r="H970" s="20">
        <v>5</v>
      </c>
      <c r="I970" s="20">
        <v>0</v>
      </c>
      <c r="J970" s="20">
        <v>5</v>
      </c>
      <c r="K970" s="20">
        <v>0</v>
      </c>
      <c r="L970" s="20">
        <v>0</v>
      </c>
      <c r="M970" s="20">
        <v>5</v>
      </c>
      <c r="N970" s="127">
        <v>5</v>
      </c>
      <c r="O970" s="20">
        <v>5</v>
      </c>
      <c r="P970" s="20">
        <v>35</v>
      </c>
      <c r="R970" s="186"/>
    </row>
    <row r="971" spans="1:19" ht="31.5">
      <c r="A971" s="194"/>
      <c r="B971" s="20">
        <v>6</v>
      </c>
      <c r="C971" s="8" t="s">
        <v>90</v>
      </c>
      <c r="D971" s="21" t="s">
        <v>1236</v>
      </c>
      <c r="E971" s="20">
        <v>2</v>
      </c>
      <c r="F971" s="20">
        <v>2</v>
      </c>
      <c r="G971" s="20">
        <v>0</v>
      </c>
      <c r="H971" s="20">
        <v>2</v>
      </c>
      <c r="I971" s="20">
        <v>0</v>
      </c>
      <c r="J971" s="20">
        <v>2</v>
      </c>
      <c r="K971" s="20">
        <v>0</v>
      </c>
      <c r="L971" s="20">
        <v>0</v>
      </c>
      <c r="M971" s="20">
        <v>2</v>
      </c>
      <c r="N971" s="127">
        <v>2</v>
      </c>
      <c r="O971" s="20">
        <v>2</v>
      </c>
      <c r="P971" s="20">
        <v>14</v>
      </c>
      <c r="R971" s="186"/>
    </row>
    <row r="972" spans="1:19" ht="15.75" customHeight="1">
      <c r="A972" s="194"/>
      <c r="B972" s="20">
        <v>7</v>
      </c>
      <c r="C972" s="8" t="s">
        <v>90</v>
      </c>
      <c r="D972" s="21" t="s">
        <v>1237</v>
      </c>
      <c r="E972" s="20">
        <v>5</v>
      </c>
      <c r="F972" s="20">
        <v>5</v>
      </c>
      <c r="G972" s="20">
        <v>0</v>
      </c>
      <c r="H972" s="20">
        <v>5</v>
      </c>
      <c r="I972" s="20">
        <v>0</v>
      </c>
      <c r="J972" s="20">
        <v>5</v>
      </c>
      <c r="K972" s="20">
        <v>0</v>
      </c>
      <c r="L972" s="20">
        <v>0</v>
      </c>
      <c r="M972" s="20">
        <v>5</v>
      </c>
      <c r="N972" s="127">
        <v>5</v>
      </c>
      <c r="O972" s="20">
        <v>5</v>
      </c>
      <c r="P972" s="20">
        <v>35</v>
      </c>
      <c r="R972" s="186"/>
    </row>
    <row r="973" spans="1:19" ht="15.75" customHeight="1">
      <c r="A973" s="194"/>
      <c r="B973" s="20">
        <v>8</v>
      </c>
      <c r="C973" s="8" t="s">
        <v>90</v>
      </c>
      <c r="D973" s="21" t="s">
        <v>1238</v>
      </c>
      <c r="E973" s="20">
        <v>5</v>
      </c>
      <c r="F973" s="20">
        <v>5</v>
      </c>
      <c r="G973" s="20">
        <v>0</v>
      </c>
      <c r="H973" s="20">
        <v>5</v>
      </c>
      <c r="I973" s="20">
        <v>0</v>
      </c>
      <c r="J973" s="20">
        <v>5</v>
      </c>
      <c r="K973" s="20">
        <v>0</v>
      </c>
      <c r="L973" s="20">
        <v>0</v>
      </c>
      <c r="M973" s="20">
        <v>5</v>
      </c>
      <c r="N973" s="127">
        <v>5</v>
      </c>
      <c r="O973" s="20">
        <v>5</v>
      </c>
      <c r="P973" s="20">
        <v>35</v>
      </c>
      <c r="R973" s="186"/>
    </row>
    <row r="974" spans="1:19" ht="15.75" customHeight="1">
      <c r="A974" s="194"/>
      <c r="B974" s="20">
        <v>9</v>
      </c>
      <c r="C974" s="8" t="s">
        <v>90</v>
      </c>
      <c r="D974" s="21" t="s">
        <v>1239</v>
      </c>
      <c r="E974" s="20">
        <v>10</v>
      </c>
      <c r="F974" s="20">
        <v>10</v>
      </c>
      <c r="G974" s="20">
        <v>0</v>
      </c>
      <c r="H974" s="20">
        <v>10</v>
      </c>
      <c r="I974" s="20">
        <v>0</v>
      </c>
      <c r="J974" s="20">
        <v>10</v>
      </c>
      <c r="K974" s="20">
        <v>0</v>
      </c>
      <c r="L974" s="20">
        <v>0</v>
      </c>
      <c r="M974" s="20">
        <v>30</v>
      </c>
      <c r="N974" s="127">
        <v>9</v>
      </c>
      <c r="O974" s="20">
        <v>10</v>
      </c>
      <c r="P974" s="20">
        <v>90</v>
      </c>
      <c r="R974" s="186"/>
    </row>
    <row r="975" spans="1:19" ht="31.5">
      <c r="A975" s="194"/>
      <c r="B975" s="20">
        <v>0</v>
      </c>
      <c r="C975" s="8" t="s">
        <v>90</v>
      </c>
      <c r="D975" s="21" t="s">
        <v>1240</v>
      </c>
      <c r="E975" s="20">
        <v>10</v>
      </c>
      <c r="F975" s="20">
        <v>10</v>
      </c>
      <c r="G975" s="20">
        <v>0</v>
      </c>
      <c r="H975" s="20">
        <v>10</v>
      </c>
      <c r="I975" s="20">
        <v>0</v>
      </c>
      <c r="J975" s="20">
        <v>10</v>
      </c>
      <c r="K975" s="20">
        <v>0</v>
      </c>
      <c r="L975" s="20">
        <v>0</v>
      </c>
      <c r="M975" s="20">
        <v>30</v>
      </c>
      <c r="N975" s="127">
        <v>9</v>
      </c>
      <c r="O975" s="20">
        <v>10</v>
      </c>
      <c r="P975" s="20">
        <v>90</v>
      </c>
      <c r="R975" s="186"/>
    </row>
    <row r="976" spans="1:19" ht="31.5">
      <c r="A976" s="194"/>
      <c r="B976" s="20">
        <v>11</v>
      </c>
      <c r="C976" s="8" t="s">
        <v>90</v>
      </c>
      <c r="D976" s="21" t="s">
        <v>1241</v>
      </c>
      <c r="E976" s="20">
        <v>10</v>
      </c>
      <c r="F976" s="20">
        <v>10</v>
      </c>
      <c r="G976" s="20">
        <v>0</v>
      </c>
      <c r="H976" s="20">
        <v>10</v>
      </c>
      <c r="I976" s="20">
        <v>0</v>
      </c>
      <c r="J976" s="20">
        <v>10</v>
      </c>
      <c r="K976" s="20">
        <v>0</v>
      </c>
      <c r="L976" s="20">
        <v>0</v>
      </c>
      <c r="M976" s="20">
        <v>30</v>
      </c>
      <c r="N976" s="127">
        <v>9</v>
      </c>
      <c r="O976" s="20">
        <v>10</v>
      </c>
      <c r="P976" s="20">
        <v>90</v>
      </c>
      <c r="R976" s="186"/>
    </row>
    <row r="977" spans="1:18" ht="31.5">
      <c r="A977" s="194"/>
      <c r="B977" s="20">
        <v>12</v>
      </c>
      <c r="C977" s="8" t="s">
        <v>90</v>
      </c>
      <c r="D977" s="21" t="s">
        <v>1242</v>
      </c>
      <c r="E977" s="20">
        <v>5</v>
      </c>
      <c r="F977" s="20">
        <v>5</v>
      </c>
      <c r="G977" s="20">
        <v>0</v>
      </c>
      <c r="H977" s="20">
        <v>5</v>
      </c>
      <c r="I977" s="20">
        <v>0</v>
      </c>
      <c r="J977" s="20">
        <v>5</v>
      </c>
      <c r="K977" s="20">
        <v>0</v>
      </c>
      <c r="L977" s="20">
        <v>0</v>
      </c>
      <c r="M977" s="20">
        <v>5</v>
      </c>
      <c r="N977" s="127">
        <v>5</v>
      </c>
      <c r="O977" s="20">
        <v>5</v>
      </c>
      <c r="P977" s="20">
        <v>35</v>
      </c>
      <c r="R977" s="186"/>
    </row>
    <row r="978" spans="1:18" ht="31.5">
      <c r="A978" s="194"/>
      <c r="B978" s="20">
        <v>13</v>
      </c>
      <c r="C978" s="8" t="s">
        <v>90</v>
      </c>
      <c r="D978" s="21" t="s">
        <v>1243</v>
      </c>
      <c r="E978" s="20">
        <v>5</v>
      </c>
      <c r="F978" s="20">
        <v>5</v>
      </c>
      <c r="G978" s="20">
        <v>0</v>
      </c>
      <c r="H978" s="20">
        <v>5</v>
      </c>
      <c r="I978" s="20">
        <v>0</v>
      </c>
      <c r="J978" s="20">
        <v>5</v>
      </c>
      <c r="K978" s="20">
        <v>0</v>
      </c>
      <c r="L978" s="20">
        <v>0</v>
      </c>
      <c r="M978" s="20">
        <v>5</v>
      </c>
      <c r="N978" s="127">
        <v>5</v>
      </c>
      <c r="O978" s="20">
        <v>5</v>
      </c>
      <c r="P978" s="20">
        <v>35</v>
      </c>
      <c r="R978" s="186"/>
    </row>
    <row r="979" spans="1:18" ht="31.5">
      <c r="A979" s="194"/>
      <c r="B979" s="20">
        <v>14</v>
      </c>
      <c r="C979" s="8" t="s">
        <v>90</v>
      </c>
      <c r="D979" s="21" t="s">
        <v>1244</v>
      </c>
      <c r="E979" s="20">
        <v>5</v>
      </c>
      <c r="F979" s="20">
        <v>5</v>
      </c>
      <c r="G979" s="20">
        <v>0</v>
      </c>
      <c r="H979" s="20">
        <v>5</v>
      </c>
      <c r="I979" s="20">
        <v>0</v>
      </c>
      <c r="J979" s="20">
        <v>5</v>
      </c>
      <c r="K979" s="20">
        <v>0</v>
      </c>
      <c r="L979" s="20">
        <v>0</v>
      </c>
      <c r="M979" s="20">
        <v>5</v>
      </c>
      <c r="N979" s="127">
        <v>5</v>
      </c>
      <c r="O979" s="20">
        <v>5</v>
      </c>
      <c r="P979" s="20">
        <v>35</v>
      </c>
      <c r="R979" s="186"/>
    </row>
    <row r="980" spans="1:18" ht="31.5">
      <c r="A980" s="194"/>
      <c r="B980" s="20">
        <v>15</v>
      </c>
      <c r="C980" s="8" t="s">
        <v>90</v>
      </c>
      <c r="D980" s="21" t="s">
        <v>1245</v>
      </c>
      <c r="E980" s="20">
        <v>10</v>
      </c>
      <c r="F980" s="20">
        <v>10</v>
      </c>
      <c r="G980" s="20">
        <v>0</v>
      </c>
      <c r="H980" s="20">
        <v>10</v>
      </c>
      <c r="I980" s="20">
        <v>0</v>
      </c>
      <c r="J980" s="20">
        <v>10</v>
      </c>
      <c r="K980" s="20">
        <v>0</v>
      </c>
      <c r="L980" s="20">
        <v>0</v>
      </c>
      <c r="M980" s="20">
        <v>30</v>
      </c>
      <c r="N980" s="127">
        <v>9</v>
      </c>
      <c r="O980" s="20">
        <v>10</v>
      </c>
      <c r="P980" s="20">
        <v>90</v>
      </c>
      <c r="R980" s="186"/>
    </row>
    <row r="981" spans="1:18" ht="31.5">
      <c r="A981" s="194"/>
      <c r="B981" s="20">
        <v>16</v>
      </c>
      <c r="C981" s="8" t="s">
        <v>90</v>
      </c>
      <c r="D981" s="21" t="s">
        <v>1246</v>
      </c>
      <c r="E981" s="20">
        <v>10</v>
      </c>
      <c r="F981" s="20">
        <v>10</v>
      </c>
      <c r="G981" s="20">
        <v>0</v>
      </c>
      <c r="H981" s="20">
        <v>10</v>
      </c>
      <c r="I981" s="20">
        <v>0</v>
      </c>
      <c r="J981" s="20">
        <v>10</v>
      </c>
      <c r="K981" s="20">
        <v>0</v>
      </c>
      <c r="L981" s="20">
        <v>0</v>
      </c>
      <c r="M981" s="20">
        <v>30</v>
      </c>
      <c r="N981" s="127">
        <v>9</v>
      </c>
      <c r="O981" s="20">
        <v>10</v>
      </c>
      <c r="P981" s="20">
        <v>90</v>
      </c>
      <c r="R981" s="186"/>
    </row>
    <row r="982" spans="1:18" ht="31.5">
      <c r="A982" s="194"/>
      <c r="B982" s="20">
        <v>17</v>
      </c>
      <c r="C982" s="8" t="s">
        <v>90</v>
      </c>
      <c r="D982" s="21" t="s">
        <v>1247</v>
      </c>
      <c r="E982" s="20">
        <v>10</v>
      </c>
      <c r="F982" s="20">
        <v>10</v>
      </c>
      <c r="G982" s="20">
        <v>0</v>
      </c>
      <c r="H982" s="20">
        <v>10</v>
      </c>
      <c r="I982" s="20">
        <v>0</v>
      </c>
      <c r="J982" s="20">
        <v>10</v>
      </c>
      <c r="K982" s="20">
        <v>0</v>
      </c>
      <c r="L982" s="20">
        <v>0</v>
      </c>
      <c r="M982" s="20">
        <v>30</v>
      </c>
      <c r="N982" s="127">
        <v>9</v>
      </c>
      <c r="O982" s="20">
        <v>10</v>
      </c>
      <c r="P982" s="20">
        <v>90</v>
      </c>
      <c r="R982" s="186"/>
    </row>
    <row r="983" spans="1:18" ht="31.5">
      <c r="A983" s="194"/>
      <c r="B983" s="20">
        <v>18</v>
      </c>
      <c r="C983" s="8" t="s">
        <v>90</v>
      </c>
      <c r="D983" s="21" t="s">
        <v>1248</v>
      </c>
      <c r="E983" s="20">
        <v>5</v>
      </c>
      <c r="F983" s="20">
        <v>5</v>
      </c>
      <c r="G983" s="20">
        <v>0</v>
      </c>
      <c r="H983" s="20">
        <v>5</v>
      </c>
      <c r="I983" s="20">
        <v>0</v>
      </c>
      <c r="J983" s="20">
        <v>5</v>
      </c>
      <c r="K983" s="20">
        <v>0</v>
      </c>
      <c r="L983" s="20">
        <v>0</v>
      </c>
      <c r="M983" s="20">
        <v>5</v>
      </c>
      <c r="N983" s="127">
        <v>5</v>
      </c>
      <c r="O983" s="20">
        <v>5</v>
      </c>
      <c r="P983" s="20">
        <v>35</v>
      </c>
      <c r="R983" s="186"/>
    </row>
    <row r="984" spans="1:18" ht="31.5">
      <c r="A984" s="194"/>
      <c r="B984" s="20">
        <v>19</v>
      </c>
      <c r="C984" s="8" t="s">
        <v>90</v>
      </c>
      <c r="D984" s="21" t="s">
        <v>1249</v>
      </c>
      <c r="E984" s="20">
        <v>2</v>
      </c>
      <c r="F984" s="20">
        <v>2</v>
      </c>
      <c r="G984" s="20">
        <v>0</v>
      </c>
      <c r="H984" s="20">
        <v>2</v>
      </c>
      <c r="I984" s="20">
        <v>0</v>
      </c>
      <c r="J984" s="20">
        <v>2</v>
      </c>
      <c r="K984" s="20">
        <v>0</v>
      </c>
      <c r="L984" s="20">
        <v>0</v>
      </c>
      <c r="M984" s="20">
        <v>5</v>
      </c>
      <c r="N984" s="127">
        <v>2</v>
      </c>
      <c r="O984" s="20">
        <v>2</v>
      </c>
      <c r="P984" s="20">
        <v>17</v>
      </c>
      <c r="R984" s="186"/>
    </row>
    <row r="985" spans="1:18" ht="31.5">
      <c r="A985" s="194"/>
      <c r="B985" s="20">
        <v>20</v>
      </c>
      <c r="C985" s="8" t="s">
        <v>90</v>
      </c>
      <c r="D985" s="21" t="s">
        <v>1250</v>
      </c>
      <c r="E985" s="20">
        <v>2</v>
      </c>
      <c r="F985" s="20">
        <v>2</v>
      </c>
      <c r="G985" s="20">
        <v>0</v>
      </c>
      <c r="H985" s="20">
        <v>2</v>
      </c>
      <c r="I985" s="20">
        <v>0</v>
      </c>
      <c r="J985" s="20">
        <v>2</v>
      </c>
      <c r="K985" s="20">
        <v>0</v>
      </c>
      <c r="L985" s="20">
        <v>0</v>
      </c>
      <c r="M985" s="20">
        <v>5</v>
      </c>
      <c r="N985" s="127">
        <v>2</v>
      </c>
      <c r="O985" s="20">
        <v>2</v>
      </c>
      <c r="P985" s="20">
        <v>17</v>
      </c>
      <c r="R985" s="186"/>
    </row>
    <row r="986" spans="1:18" ht="31.5">
      <c r="A986" s="194"/>
      <c r="B986" s="20">
        <v>21</v>
      </c>
      <c r="C986" s="8" t="s">
        <v>90</v>
      </c>
      <c r="D986" s="21" t="s">
        <v>1251</v>
      </c>
      <c r="E986" s="20">
        <v>2</v>
      </c>
      <c r="F986" s="20">
        <v>2</v>
      </c>
      <c r="G986" s="20">
        <v>0</v>
      </c>
      <c r="H986" s="20">
        <v>2</v>
      </c>
      <c r="I986" s="20">
        <v>0</v>
      </c>
      <c r="J986" s="20">
        <v>2</v>
      </c>
      <c r="K986" s="20">
        <v>0</v>
      </c>
      <c r="L986" s="20">
        <v>0</v>
      </c>
      <c r="M986" s="20">
        <v>5</v>
      </c>
      <c r="N986" s="127">
        <v>2</v>
      </c>
      <c r="O986" s="20">
        <v>2</v>
      </c>
      <c r="P986" s="20">
        <v>17</v>
      </c>
      <c r="R986" s="186"/>
    </row>
    <row r="987" spans="1:18" ht="31.5">
      <c r="A987" s="194"/>
      <c r="B987" s="20">
        <v>22</v>
      </c>
      <c r="C987" s="8" t="s">
        <v>90</v>
      </c>
      <c r="D987" s="21" t="s">
        <v>1252</v>
      </c>
      <c r="E987" s="20">
        <v>2</v>
      </c>
      <c r="F987" s="20">
        <v>2</v>
      </c>
      <c r="G987" s="20">
        <v>0</v>
      </c>
      <c r="H987" s="20">
        <v>2</v>
      </c>
      <c r="I987" s="20">
        <v>0</v>
      </c>
      <c r="J987" s="20">
        <v>2</v>
      </c>
      <c r="K987" s="20">
        <v>0</v>
      </c>
      <c r="L987" s="20">
        <v>0</v>
      </c>
      <c r="M987" s="20">
        <v>5</v>
      </c>
      <c r="N987" s="127">
        <v>2</v>
      </c>
      <c r="O987" s="20">
        <v>2</v>
      </c>
      <c r="P987" s="20">
        <v>17</v>
      </c>
      <c r="R987" s="186"/>
    </row>
    <row r="988" spans="1:18" ht="31.5">
      <c r="A988" s="194"/>
      <c r="B988" s="20">
        <v>23</v>
      </c>
      <c r="C988" s="8" t="s">
        <v>90</v>
      </c>
      <c r="D988" s="21" t="s">
        <v>1253</v>
      </c>
      <c r="E988" s="20">
        <v>2</v>
      </c>
      <c r="F988" s="20">
        <v>2</v>
      </c>
      <c r="G988" s="20">
        <v>0</v>
      </c>
      <c r="H988" s="20">
        <v>2</v>
      </c>
      <c r="I988" s="20">
        <v>0</v>
      </c>
      <c r="J988" s="20">
        <v>2</v>
      </c>
      <c r="K988" s="20">
        <v>0</v>
      </c>
      <c r="L988" s="20">
        <v>0</v>
      </c>
      <c r="M988" s="20">
        <v>5</v>
      </c>
      <c r="N988" s="127">
        <v>2</v>
      </c>
      <c r="O988" s="20">
        <v>2</v>
      </c>
      <c r="P988" s="20">
        <v>17</v>
      </c>
      <c r="R988" s="186"/>
    </row>
    <row r="989" spans="1:18" ht="31.5">
      <c r="A989" s="194"/>
      <c r="B989" s="20">
        <v>24</v>
      </c>
      <c r="C989" s="8" t="s">
        <v>90</v>
      </c>
      <c r="D989" s="21" t="s">
        <v>1254</v>
      </c>
      <c r="E989" s="20">
        <v>2</v>
      </c>
      <c r="F989" s="20">
        <v>2</v>
      </c>
      <c r="G989" s="20">
        <v>0</v>
      </c>
      <c r="H989" s="20">
        <v>2</v>
      </c>
      <c r="I989" s="20">
        <v>0</v>
      </c>
      <c r="J989" s="20">
        <v>2</v>
      </c>
      <c r="K989" s="20">
        <v>0</v>
      </c>
      <c r="L989" s="20">
        <v>0</v>
      </c>
      <c r="M989" s="20">
        <v>5</v>
      </c>
      <c r="N989" s="127">
        <v>2</v>
      </c>
      <c r="O989" s="20">
        <v>2</v>
      </c>
      <c r="P989" s="20">
        <v>17</v>
      </c>
      <c r="R989" s="186"/>
    </row>
    <row r="990" spans="1:18" ht="31.5">
      <c r="A990" s="194"/>
      <c r="B990" s="20">
        <v>25</v>
      </c>
      <c r="C990" s="8" t="s">
        <v>90</v>
      </c>
      <c r="D990" s="21" t="s">
        <v>1255</v>
      </c>
      <c r="E990" s="20">
        <v>2</v>
      </c>
      <c r="F990" s="20">
        <v>2</v>
      </c>
      <c r="G990" s="20">
        <v>0</v>
      </c>
      <c r="H990" s="20">
        <v>2</v>
      </c>
      <c r="I990" s="20">
        <v>0</v>
      </c>
      <c r="J990" s="20">
        <v>2</v>
      </c>
      <c r="K990" s="20">
        <v>0</v>
      </c>
      <c r="L990" s="20">
        <v>0</v>
      </c>
      <c r="M990" s="20">
        <v>5</v>
      </c>
      <c r="N990" s="127">
        <v>2</v>
      </c>
      <c r="O990" s="20">
        <v>2</v>
      </c>
      <c r="P990" s="20">
        <v>17</v>
      </c>
      <c r="R990" s="186"/>
    </row>
    <row r="991" spans="1:18" ht="31.5">
      <c r="A991" s="194"/>
      <c r="B991" s="20">
        <v>26</v>
      </c>
      <c r="C991" s="8" t="s">
        <v>90</v>
      </c>
      <c r="D991" s="21" t="s">
        <v>1256</v>
      </c>
      <c r="E991" s="20">
        <v>2</v>
      </c>
      <c r="F991" s="20">
        <v>2</v>
      </c>
      <c r="G991" s="20">
        <v>0</v>
      </c>
      <c r="H991" s="20">
        <v>2</v>
      </c>
      <c r="I991" s="20">
        <v>0</v>
      </c>
      <c r="J991" s="20">
        <v>2</v>
      </c>
      <c r="K991" s="20">
        <v>0</v>
      </c>
      <c r="L991" s="20">
        <v>0</v>
      </c>
      <c r="M991" s="20">
        <v>5</v>
      </c>
      <c r="N991" s="127">
        <v>2</v>
      </c>
      <c r="O991" s="20">
        <v>2</v>
      </c>
      <c r="P991" s="20">
        <v>17</v>
      </c>
      <c r="R991" s="186"/>
    </row>
    <row r="992" spans="1:18" ht="31.5">
      <c r="A992" s="194"/>
      <c r="B992" s="20">
        <v>27</v>
      </c>
      <c r="C992" s="8" t="s">
        <v>90</v>
      </c>
      <c r="D992" s="21" t="s">
        <v>1257</v>
      </c>
      <c r="E992" s="20">
        <v>2</v>
      </c>
      <c r="F992" s="20">
        <v>2</v>
      </c>
      <c r="G992" s="20">
        <v>0</v>
      </c>
      <c r="H992" s="20">
        <v>2</v>
      </c>
      <c r="I992" s="20">
        <v>0</v>
      </c>
      <c r="J992" s="20">
        <v>2</v>
      </c>
      <c r="K992" s="20">
        <v>0</v>
      </c>
      <c r="L992" s="20">
        <v>0</v>
      </c>
      <c r="M992" s="20">
        <v>5</v>
      </c>
      <c r="N992" s="127">
        <v>2</v>
      </c>
      <c r="O992" s="20">
        <v>2</v>
      </c>
      <c r="P992" s="20">
        <v>17</v>
      </c>
      <c r="R992" s="186"/>
    </row>
    <row r="993" spans="1:18" ht="31.5">
      <c r="A993" s="194"/>
      <c r="B993" s="20">
        <v>28</v>
      </c>
      <c r="C993" s="8" t="s">
        <v>90</v>
      </c>
      <c r="D993" s="21" t="s">
        <v>1258</v>
      </c>
      <c r="E993" s="20">
        <v>2</v>
      </c>
      <c r="F993" s="20">
        <v>2</v>
      </c>
      <c r="G993" s="20">
        <v>0</v>
      </c>
      <c r="H993" s="20">
        <v>2</v>
      </c>
      <c r="I993" s="20">
        <v>0</v>
      </c>
      <c r="J993" s="20">
        <v>2</v>
      </c>
      <c r="K993" s="20">
        <v>0</v>
      </c>
      <c r="L993" s="20">
        <v>0</v>
      </c>
      <c r="M993" s="20">
        <v>5</v>
      </c>
      <c r="N993" s="127">
        <v>2</v>
      </c>
      <c r="O993" s="20">
        <v>2</v>
      </c>
      <c r="P993" s="20">
        <v>17</v>
      </c>
      <c r="R993" s="186"/>
    </row>
    <row r="994" spans="1:18" ht="15.75" customHeight="1">
      <c r="A994" s="194"/>
      <c r="B994" s="20">
        <v>29</v>
      </c>
      <c r="C994" s="8" t="s">
        <v>90</v>
      </c>
      <c r="D994" s="21" t="s">
        <v>1259</v>
      </c>
      <c r="E994" s="20">
        <v>5</v>
      </c>
      <c r="F994" s="20">
        <v>5</v>
      </c>
      <c r="G994" s="20">
        <v>0</v>
      </c>
      <c r="H994" s="20">
        <v>5</v>
      </c>
      <c r="I994" s="20">
        <v>0</v>
      </c>
      <c r="J994" s="20">
        <v>5</v>
      </c>
      <c r="K994" s="20">
        <v>0</v>
      </c>
      <c r="L994" s="20">
        <v>0</v>
      </c>
      <c r="M994" s="20">
        <v>5</v>
      </c>
      <c r="N994" s="127">
        <v>4</v>
      </c>
      <c r="O994" s="20">
        <v>5</v>
      </c>
      <c r="P994" s="20">
        <v>35</v>
      </c>
      <c r="R994" s="186"/>
    </row>
    <row r="995" spans="1:18" ht="15.75" customHeight="1">
      <c r="A995" s="194"/>
      <c r="B995" s="20">
        <v>30</v>
      </c>
      <c r="C995" s="8" t="s">
        <v>90</v>
      </c>
      <c r="D995" s="21" t="s">
        <v>1260</v>
      </c>
      <c r="E995" s="20">
        <v>5</v>
      </c>
      <c r="F995" s="20">
        <v>5</v>
      </c>
      <c r="G995" s="20">
        <v>0</v>
      </c>
      <c r="H995" s="20">
        <v>5</v>
      </c>
      <c r="I995" s="20">
        <v>0</v>
      </c>
      <c r="J995" s="20">
        <v>5</v>
      </c>
      <c r="K995" s="20">
        <v>0</v>
      </c>
      <c r="L995" s="20">
        <v>0</v>
      </c>
      <c r="M995" s="20">
        <v>5</v>
      </c>
      <c r="N995" s="127">
        <v>4</v>
      </c>
      <c r="O995" s="20">
        <v>5</v>
      </c>
      <c r="P995" s="20">
        <v>35</v>
      </c>
      <c r="R995" s="186"/>
    </row>
    <row r="996" spans="1:18" ht="15.75" customHeight="1">
      <c r="A996" s="194"/>
      <c r="B996" s="20">
        <v>31</v>
      </c>
      <c r="C996" s="8" t="s">
        <v>90</v>
      </c>
      <c r="D996" s="21" t="s">
        <v>1261</v>
      </c>
      <c r="E996" s="20">
        <v>5</v>
      </c>
      <c r="F996" s="20">
        <v>5</v>
      </c>
      <c r="G996" s="20">
        <v>0</v>
      </c>
      <c r="H996" s="20">
        <v>5</v>
      </c>
      <c r="I996" s="20">
        <v>0</v>
      </c>
      <c r="J996" s="20">
        <v>5</v>
      </c>
      <c r="K996" s="20">
        <v>0</v>
      </c>
      <c r="L996" s="20">
        <v>0</v>
      </c>
      <c r="M996" s="20">
        <v>5</v>
      </c>
      <c r="N996" s="127">
        <v>4</v>
      </c>
      <c r="O996" s="20">
        <v>5</v>
      </c>
      <c r="P996" s="20">
        <v>35</v>
      </c>
      <c r="R996" s="186"/>
    </row>
    <row r="997" spans="1:18" ht="15.75" customHeight="1">
      <c r="A997" s="194"/>
      <c r="B997" s="20">
        <v>32</v>
      </c>
      <c r="C997" s="8" t="s">
        <v>90</v>
      </c>
      <c r="D997" s="21" t="s">
        <v>1262</v>
      </c>
      <c r="E997" s="20">
        <v>5</v>
      </c>
      <c r="F997" s="20">
        <v>5</v>
      </c>
      <c r="G997" s="20">
        <v>0</v>
      </c>
      <c r="H997" s="20">
        <v>5</v>
      </c>
      <c r="I997" s="20">
        <v>0</v>
      </c>
      <c r="J997" s="20">
        <v>5</v>
      </c>
      <c r="K997" s="20">
        <v>0</v>
      </c>
      <c r="L997" s="20">
        <v>0</v>
      </c>
      <c r="M997" s="20">
        <v>5</v>
      </c>
      <c r="N997" s="127">
        <v>4</v>
      </c>
      <c r="O997" s="20">
        <v>5</v>
      </c>
      <c r="P997" s="20">
        <v>35</v>
      </c>
      <c r="R997" s="186"/>
    </row>
    <row r="998" spans="1:18" ht="15.75" customHeight="1">
      <c r="A998" s="194"/>
      <c r="B998" s="20">
        <v>33</v>
      </c>
      <c r="C998" s="8" t="s">
        <v>90</v>
      </c>
      <c r="D998" s="21" t="s">
        <v>1263</v>
      </c>
      <c r="E998" s="20">
        <v>5</v>
      </c>
      <c r="F998" s="20">
        <v>5</v>
      </c>
      <c r="G998" s="20">
        <v>0</v>
      </c>
      <c r="H998" s="20">
        <v>5</v>
      </c>
      <c r="I998" s="20">
        <v>0</v>
      </c>
      <c r="J998" s="20">
        <v>5</v>
      </c>
      <c r="K998" s="20">
        <v>0</v>
      </c>
      <c r="L998" s="20">
        <v>0</v>
      </c>
      <c r="M998" s="20">
        <v>5</v>
      </c>
      <c r="N998" s="127">
        <v>4</v>
      </c>
      <c r="O998" s="20">
        <v>5</v>
      </c>
      <c r="P998" s="20">
        <v>35</v>
      </c>
      <c r="R998" s="186"/>
    </row>
    <row r="999" spans="1:18" ht="15.75" customHeight="1">
      <c r="A999" s="194"/>
      <c r="B999" s="20">
        <v>34</v>
      </c>
      <c r="C999" s="8" t="s">
        <v>90</v>
      </c>
      <c r="D999" s="21" t="s">
        <v>1264</v>
      </c>
      <c r="E999" s="20">
        <v>5</v>
      </c>
      <c r="F999" s="20">
        <v>5</v>
      </c>
      <c r="G999" s="20">
        <v>0</v>
      </c>
      <c r="H999" s="20">
        <v>5</v>
      </c>
      <c r="I999" s="20">
        <v>0</v>
      </c>
      <c r="J999" s="20">
        <v>5</v>
      </c>
      <c r="K999" s="20">
        <v>0</v>
      </c>
      <c r="L999" s="20">
        <v>0</v>
      </c>
      <c r="M999" s="20">
        <v>5</v>
      </c>
      <c r="N999" s="127">
        <v>4</v>
      </c>
      <c r="O999" s="20">
        <v>5</v>
      </c>
      <c r="P999" s="20">
        <v>35</v>
      </c>
      <c r="R999" s="186"/>
    </row>
    <row r="1000" spans="1:18" ht="31.5">
      <c r="A1000" s="194"/>
      <c r="B1000" s="20">
        <v>35</v>
      </c>
      <c r="C1000" s="8" t="s">
        <v>90</v>
      </c>
      <c r="D1000" s="21" t="s">
        <v>1265</v>
      </c>
      <c r="E1000" s="20">
        <v>5</v>
      </c>
      <c r="F1000" s="20">
        <v>5</v>
      </c>
      <c r="G1000" s="20">
        <v>0</v>
      </c>
      <c r="H1000" s="20">
        <v>5</v>
      </c>
      <c r="I1000" s="20">
        <v>0</v>
      </c>
      <c r="J1000" s="20">
        <v>5</v>
      </c>
      <c r="K1000" s="20">
        <v>0</v>
      </c>
      <c r="L1000" s="20">
        <v>0</v>
      </c>
      <c r="M1000" s="20">
        <v>5</v>
      </c>
      <c r="N1000" s="127">
        <v>4</v>
      </c>
      <c r="O1000" s="20">
        <v>5</v>
      </c>
      <c r="P1000" s="20">
        <v>35</v>
      </c>
      <c r="R1000" s="186"/>
    </row>
    <row r="1001" spans="1:18" ht="31.5">
      <c r="A1001" s="194"/>
      <c r="B1001" s="20">
        <v>36</v>
      </c>
      <c r="C1001" s="8" t="s">
        <v>90</v>
      </c>
      <c r="D1001" s="21" t="s">
        <v>1266</v>
      </c>
      <c r="E1001" s="20">
        <v>5</v>
      </c>
      <c r="F1001" s="20">
        <v>5</v>
      </c>
      <c r="G1001" s="20">
        <v>0</v>
      </c>
      <c r="H1001" s="20">
        <v>5</v>
      </c>
      <c r="I1001" s="20">
        <v>0</v>
      </c>
      <c r="J1001" s="20">
        <v>5</v>
      </c>
      <c r="K1001" s="20">
        <v>0</v>
      </c>
      <c r="L1001" s="20">
        <v>0</v>
      </c>
      <c r="M1001" s="20">
        <v>5</v>
      </c>
      <c r="N1001" s="127">
        <v>4</v>
      </c>
      <c r="O1001" s="20">
        <v>5</v>
      </c>
      <c r="P1001" s="20">
        <v>35</v>
      </c>
      <c r="R1001" s="186"/>
    </row>
    <row r="1002" spans="1:18" ht="31.5">
      <c r="A1002" s="194"/>
      <c r="B1002" s="20">
        <v>37</v>
      </c>
      <c r="C1002" s="8" t="s">
        <v>90</v>
      </c>
      <c r="D1002" s="21" t="s">
        <v>1267</v>
      </c>
      <c r="E1002" s="20">
        <v>5</v>
      </c>
      <c r="F1002" s="20">
        <v>5</v>
      </c>
      <c r="G1002" s="20">
        <v>0</v>
      </c>
      <c r="H1002" s="20">
        <v>5</v>
      </c>
      <c r="I1002" s="20">
        <v>0</v>
      </c>
      <c r="J1002" s="20">
        <v>5</v>
      </c>
      <c r="K1002" s="20">
        <v>0</v>
      </c>
      <c r="L1002" s="20">
        <v>0</v>
      </c>
      <c r="M1002" s="20">
        <v>5</v>
      </c>
      <c r="N1002" s="127">
        <v>4</v>
      </c>
      <c r="O1002" s="20">
        <v>5</v>
      </c>
      <c r="P1002" s="20">
        <v>35</v>
      </c>
      <c r="R1002" s="186"/>
    </row>
    <row r="1003" spans="1:18" ht="31.5">
      <c r="A1003" s="194"/>
      <c r="B1003" s="20">
        <v>38</v>
      </c>
      <c r="C1003" s="8" t="s">
        <v>90</v>
      </c>
      <c r="D1003" s="21" t="s">
        <v>1268</v>
      </c>
      <c r="E1003" s="20">
        <v>5</v>
      </c>
      <c r="F1003" s="20">
        <v>5</v>
      </c>
      <c r="G1003" s="20">
        <v>0</v>
      </c>
      <c r="H1003" s="20">
        <v>5</v>
      </c>
      <c r="I1003" s="20">
        <v>0</v>
      </c>
      <c r="J1003" s="20">
        <v>5</v>
      </c>
      <c r="K1003" s="20">
        <v>0</v>
      </c>
      <c r="L1003" s="20">
        <v>0</v>
      </c>
      <c r="M1003" s="20">
        <v>5</v>
      </c>
      <c r="N1003" s="127">
        <v>4</v>
      </c>
      <c r="O1003" s="20">
        <v>5</v>
      </c>
      <c r="P1003" s="20">
        <v>35</v>
      </c>
      <c r="R1003" s="186"/>
    </row>
    <row r="1004" spans="1:18" ht="31.5">
      <c r="A1004" s="194"/>
      <c r="B1004" s="20">
        <v>39</v>
      </c>
      <c r="C1004" s="8" t="s">
        <v>90</v>
      </c>
      <c r="D1004" s="21" t="s">
        <v>1269</v>
      </c>
      <c r="E1004" s="20">
        <v>5</v>
      </c>
      <c r="F1004" s="20">
        <v>5</v>
      </c>
      <c r="G1004" s="20">
        <v>0</v>
      </c>
      <c r="H1004" s="20">
        <v>5</v>
      </c>
      <c r="I1004" s="20">
        <v>0</v>
      </c>
      <c r="J1004" s="20">
        <v>5</v>
      </c>
      <c r="K1004" s="20">
        <v>0</v>
      </c>
      <c r="L1004" s="20">
        <v>0</v>
      </c>
      <c r="M1004" s="20">
        <v>5</v>
      </c>
      <c r="N1004" s="127">
        <v>4</v>
      </c>
      <c r="O1004" s="20">
        <v>5</v>
      </c>
      <c r="P1004" s="20">
        <v>35</v>
      </c>
      <c r="R1004" s="186"/>
    </row>
    <row r="1005" spans="1:18" ht="31.5">
      <c r="A1005" s="194"/>
      <c r="B1005" s="20">
        <v>40</v>
      </c>
      <c r="C1005" s="8" t="s">
        <v>90</v>
      </c>
      <c r="D1005" s="21" t="s">
        <v>1270</v>
      </c>
      <c r="E1005" s="20">
        <v>5</v>
      </c>
      <c r="F1005" s="20">
        <v>5</v>
      </c>
      <c r="G1005" s="20">
        <v>0</v>
      </c>
      <c r="H1005" s="20">
        <v>5</v>
      </c>
      <c r="I1005" s="20">
        <v>0</v>
      </c>
      <c r="J1005" s="20">
        <v>5</v>
      </c>
      <c r="K1005" s="20">
        <v>0</v>
      </c>
      <c r="L1005" s="20">
        <v>0</v>
      </c>
      <c r="M1005" s="20">
        <v>5</v>
      </c>
      <c r="N1005" s="127">
        <v>4</v>
      </c>
      <c r="O1005" s="20">
        <v>5</v>
      </c>
      <c r="P1005" s="20">
        <v>35</v>
      </c>
      <c r="R1005" s="186"/>
    </row>
    <row r="1006" spans="1:18">
      <c r="A1006" s="194"/>
      <c r="B1006" s="20">
        <v>41</v>
      </c>
      <c r="C1006" s="8" t="s">
        <v>117</v>
      </c>
      <c r="D1006" s="21" t="s">
        <v>1271</v>
      </c>
      <c r="E1006" s="20">
        <v>25</v>
      </c>
      <c r="F1006" s="20">
        <v>5</v>
      </c>
      <c r="G1006" s="20">
        <v>0</v>
      </c>
      <c r="H1006" s="20">
        <v>5</v>
      </c>
      <c r="I1006" s="20">
        <v>0</v>
      </c>
      <c r="J1006" s="20">
        <v>5</v>
      </c>
      <c r="K1006" s="20">
        <v>0</v>
      </c>
      <c r="L1006" s="20">
        <v>0</v>
      </c>
      <c r="M1006" s="20">
        <v>5</v>
      </c>
      <c r="N1006" s="127">
        <v>20</v>
      </c>
      <c r="O1006" s="20">
        <v>5</v>
      </c>
      <c r="P1006" s="20">
        <v>75</v>
      </c>
      <c r="R1006" s="186"/>
    </row>
    <row r="1007" spans="1:18">
      <c r="A1007" s="194"/>
      <c r="B1007" s="20">
        <v>42</v>
      </c>
      <c r="C1007" s="8" t="s">
        <v>117</v>
      </c>
      <c r="D1007" s="21" t="s">
        <v>1272</v>
      </c>
      <c r="E1007" s="20">
        <v>25</v>
      </c>
      <c r="F1007" s="20">
        <v>5</v>
      </c>
      <c r="G1007" s="20">
        <v>0</v>
      </c>
      <c r="H1007" s="20">
        <v>5</v>
      </c>
      <c r="I1007" s="20">
        <v>0</v>
      </c>
      <c r="J1007" s="20">
        <v>5</v>
      </c>
      <c r="K1007" s="20">
        <v>0</v>
      </c>
      <c r="L1007" s="20">
        <v>0</v>
      </c>
      <c r="M1007" s="20">
        <v>5</v>
      </c>
      <c r="N1007" s="127">
        <v>20</v>
      </c>
      <c r="O1007" s="20">
        <v>5</v>
      </c>
      <c r="P1007" s="20">
        <v>75</v>
      </c>
      <c r="R1007" s="186"/>
    </row>
    <row r="1008" spans="1:18">
      <c r="A1008" s="194"/>
      <c r="B1008" s="20">
        <v>43</v>
      </c>
      <c r="C1008" s="8" t="s">
        <v>90</v>
      </c>
      <c r="D1008" s="21" t="s">
        <v>1273</v>
      </c>
      <c r="E1008" s="20">
        <v>100</v>
      </c>
      <c r="F1008" s="20">
        <v>50</v>
      </c>
      <c r="G1008" s="20">
        <v>0</v>
      </c>
      <c r="H1008" s="20">
        <v>50</v>
      </c>
      <c r="I1008" s="20">
        <v>0</v>
      </c>
      <c r="J1008" s="20">
        <v>50</v>
      </c>
      <c r="K1008" s="20">
        <v>0</v>
      </c>
      <c r="L1008" s="20">
        <v>0</v>
      </c>
      <c r="M1008" s="20">
        <v>50</v>
      </c>
      <c r="N1008" s="127">
        <v>40</v>
      </c>
      <c r="O1008" s="20">
        <v>50</v>
      </c>
      <c r="P1008" s="20">
        <v>450</v>
      </c>
      <c r="R1008" s="186"/>
    </row>
    <row r="1009" spans="1:18">
      <c r="A1009" s="194"/>
      <c r="B1009" s="20">
        <v>44</v>
      </c>
      <c r="C1009" s="8" t="s">
        <v>1274</v>
      </c>
      <c r="D1009" s="21" t="s">
        <v>1275</v>
      </c>
      <c r="E1009" s="20">
        <v>100</v>
      </c>
      <c r="F1009" s="20">
        <v>50</v>
      </c>
      <c r="G1009" s="20">
        <v>0</v>
      </c>
      <c r="H1009" s="20">
        <v>50</v>
      </c>
      <c r="I1009" s="20">
        <v>0</v>
      </c>
      <c r="J1009" s="20">
        <v>50</v>
      </c>
      <c r="K1009" s="20">
        <v>0</v>
      </c>
      <c r="L1009" s="20">
        <v>0</v>
      </c>
      <c r="M1009" s="20">
        <v>50</v>
      </c>
      <c r="N1009" s="127">
        <v>40</v>
      </c>
      <c r="O1009" s="20">
        <v>50</v>
      </c>
      <c r="P1009" s="20">
        <v>450</v>
      </c>
      <c r="R1009" s="186"/>
    </row>
    <row r="1010" spans="1:18">
      <c r="A1010" s="194"/>
      <c r="B1010" s="20">
        <v>45</v>
      </c>
      <c r="C1010" s="8" t="s">
        <v>1276</v>
      </c>
      <c r="D1010" s="21" t="s">
        <v>1277</v>
      </c>
      <c r="E1010" s="20">
        <v>20</v>
      </c>
      <c r="F1010" s="20">
        <v>20</v>
      </c>
      <c r="G1010" s="20">
        <v>0</v>
      </c>
      <c r="H1010" s="20">
        <v>20</v>
      </c>
      <c r="I1010" s="20">
        <v>0</v>
      </c>
      <c r="J1010" s="20">
        <v>20</v>
      </c>
      <c r="K1010" s="20">
        <v>0</v>
      </c>
      <c r="L1010" s="20">
        <v>0</v>
      </c>
      <c r="M1010" s="20">
        <v>50</v>
      </c>
      <c r="N1010" s="127">
        <v>20</v>
      </c>
      <c r="O1010" s="20">
        <v>10</v>
      </c>
      <c r="P1010" s="20">
        <v>160</v>
      </c>
      <c r="R1010" s="186"/>
    </row>
    <row r="1011" spans="1:18">
      <c r="A1011" s="194"/>
      <c r="B1011" s="20">
        <v>46</v>
      </c>
      <c r="C1011" s="8" t="s">
        <v>1276</v>
      </c>
      <c r="D1011" s="21" t="s">
        <v>1278</v>
      </c>
      <c r="E1011" s="20">
        <v>100</v>
      </c>
      <c r="F1011" s="20">
        <v>100</v>
      </c>
      <c r="G1011" s="20">
        <v>0</v>
      </c>
      <c r="H1011" s="20">
        <v>100</v>
      </c>
      <c r="I1011" s="20">
        <v>0</v>
      </c>
      <c r="J1011" s="20">
        <v>100</v>
      </c>
      <c r="K1011" s="20">
        <v>0</v>
      </c>
      <c r="L1011" s="20">
        <v>0</v>
      </c>
      <c r="M1011" s="17">
        <v>1000</v>
      </c>
      <c r="N1011" s="127">
        <v>100</v>
      </c>
      <c r="O1011" s="20">
        <v>50</v>
      </c>
      <c r="P1011" s="17">
        <v>1550</v>
      </c>
      <c r="R1011" s="186"/>
    </row>
    <row r="1012" spans="1:18">
      <c r="A1012" s="194"/>
      <c r="B1012" s="20">
        <v>47</v>
      </c>
      <c r="C1012" s="8" t="s">
        <v>88</v>
      </c>
      <c r="D1012" s="21" t="s">
        <v>1279</v>
      </c>
      <c r="E1012" s="20">
        <v>30</v>
      </c>
      <c r="F1012" s="20">
        <v>30</v>
      </c>
      <c r="G1012" s="20">
        <v>0</v>
      </c>
      <c r="H1012" s="20">
        <v>30</v>
      </c>
      <c r="I1012" s="20">
        <v>0</v>
      </c>
      <c r="J1012" s="20">
        <v>30</v>
      </c>
      <c r="K1012" s="20">
        <v>0</v>
      </c>
      <c r="L1012" s="20">
        <v>0</v>
      </c>
      <c r="M1012" s="20">
        <v>50</v>
      </c>
      <c r="N1012" s="127">
        <v>23</v>
      </c>
      <c r="O1012" s="20">
        <v>10</v>
      </c>
      <c r="P1012" s="20">
        <v>210</v>
      </c>
      <c r="R1012" s="186"/>
    </row>
    <row r="1013" spans="1:18">
      <c r="A1013" s="194"/>
      <c r="B1013" s="20">
        <v>48</v>
      </c>
      <c r="C1013" s="8" t="s">
        <v>88</v>
      </c>
      <c r="D1013" s="21" t="s">
        <v>1280</v>
      </c>
      <c r="E1013" s="20">
        <v>30</v>
      </c>
      <c r="F1013" s="20">
        <v>30</v>
      </c>
      <c r="G1013" s="20">
        <v>0</v>
      </c>
      <c r="H1013" s="20">
        <v>30</v>
      </c>
      <c r="I1013" s="20">
        <v>0</v>
      </c>
      <c r="J1013" s="20">
        <v>30</v>
      </c>
      <c r="K1013" s="20">
        <v>0</v>
      </c>
      <c r="L1013" s="20">
        <v>0</v>
      </c>
      <c r="M1013" s="20">
        <v>50</v>
      </c>
      <c r="N1013" s="127">
        <v>23</v>
      </c>
      <c r="O1013" s="20">
        <v>10</v>
      </c>
      <c r="P1013" s="20">
        <v>210</v>
      </c>
      <c r="R1013" s="186"/>
    </row>
    <row r="1014" spans="1:18">
      <c r="A1014" s="194"/>
      <c r="B1014" s="20">
        <v>49</v>
      </c>
      <c r="C1014" s="8" t="s">
        <v>90</v>
      </c>
      <c r="D1014" s="21" t="s">
        <v>1281</v>
      </c>
      <c r="E1014" s="20">
        <v>10</v>
      </c>
      <c r="F1014" s="20">
        <v>2</v>
      </c>
      <c r="G1014" s="20">
        <v>0</v>
      </c>
      <c r="H1014" s="20">
        <v>2</v>
      </c>
      <c r="I1014" s="20">
        <v>0</v>
      </c>
      <c r="J1014" s="20">
        <v>2</v>
      </c>
      <c r="K1014" s="20">
        <v>0</v>
      </c>
      <c r="L1014" s="20">
        <v>0</v>
      </c>
      <c r="M1014" s="20">
        <v>0</v>
      </c>
      <c r="N1014" s="127">
        <v>8</v>
      </c>
      <c r="O1014" s="20">
        <v>5</v>
      </c>
      <c r="P1014" s="20">
        <v>31</v>
      </c>
      <c r="R1014" s="186"/>
    </row>
    <row r="1015" spans="1:18">
      <c r="A1015" s="194"/>
      <c r="B1015" s="20">
        <v>50</v>
      </c>
      <c r="C1015" s="8" t="s">
        <v>90</v>
      </c>
      <c r="D1015" s="21" t="s">
        <v>1282</v>
      </c>
      <c r="E1015" s="20">
        <v>10</v>
      </c>
      <c r="F1015" s="20">
        <v>2</v>
      </c>
      <c r="G1015" s="20">
        <v>0</v>
      </c>
      <c r="H1015" s="20">
        <v>2</v>
      </c>
      <c r="I1015" s="20">
        <v>0</v>
      </c>
      <c r="J1015" s="20">
        <v>2</v>
      </c>
      <c r="K1015" s="20">
        <v>0</v>
      </c>
      <c r="L1015" s="20">
        <v>0</v>
      </c>
      <c r="M1015" s="20">
        <v>0</v>
      </c>
      <c r="N1015" s="127">
        <v>8</v>
      </c>
      <c r="O1015" s="20">
        <v>5</v>
      </c>
      <c r="P1015" s="20">
        <v>31</v>
      </c>
      <c r="R1015" s="186"/>
    </row>
    <row r="1016" spans="1:18">
      <c r="A1016" s="194"/>
      <c r="B1016" s="20">
        <v>51</v>
      </c>
      <c r="C1016" s="8" t="s">
        <v>1283</v>
      </c>
      <c r="D1016" s="21" t="s">
        <v>1284</v>
      </c>
      <c r="E1016" s="17">
        <v>3000</v>
      </c>
      <c r="F1016" s="17">
        <v>3000</v>
      </c>
      <c r="G1016" s="20">
        <v>0</v>
      </c>
      <c r="H1016" s="17">
        <v>3000</v>
      </c>
      <c r="I1016" s="20">
        <v>0</v>
      </c>
      <c r="J1016" s="17">
        <v>3000</v>
      </c>
      <c r="K1016" s="20">
        <v>0</v>
      </c>
      <c r="L1016" s="20">
        <v>0</v>
      </c>
      <c r="M1016" s="17">
        <v>30000</v>
      </c>
      <c r="N1016" s="74">
        <v>2400</v>
      </c>
      <c r="O1016" s="17">
        <v>1000</v>
      </c>
      <c r="P1016" s="17">
        <v>46000</v>
      </c>
      <c r="R1016" s="186"/>
    </row>
    <row r="1017" spans="1:18">
      <c r="A1017" s="194"/>
      <c r="B1017" s="20">
        <v>52</v>
      </c>
      <c r="C1017" s="8" t="s">
        <v>1283</v>
      </c>
      <c r="D1017" s="21" t="s">
        <v>1285</v>
      </c>
      <c r="E1017" s="17">
        <v>3000</v>
      </c>
      <c r="F1017" s="17">
        <v>3000</v>
      </c>
      <c r="G1017" s="20">
        <v>0</v>
      </c>
      <c r="H1017" s="17">
        <v>3000</v>
      </c>
      <c r="I1017" s="20">
        <v>0</v>
      </c>
      <c r="J1017" s="17">
        <v>3000</v>
      </c>
      <c r="K1017" s="20">
        <v>0</v>
      </c>
      <c r="L1017" s="20">
        <v>0</v>
      </c>
      <c r="M1017" s="17">
        <v>30000</v>
      </c>
      <c r="N1017" s="74">
        <v>2400</v>
      </c>
      <c r="O1017" s="17">
        <v>1000</v>
      </c>
      <c r="P1017" s="17">
        <v>46000</v>
      </c>
      <c r="R1017" s="186"/>
    </row>
    <row r="1018" spans="1:18">
      <c r="A1018" s="194"/>
      <c r="B1018" s="20">
        <v>53</v>
      </c>
      <c r="C1018" s="8" t="s">
        <v>117</v>
      </c>
      <c r="D1018" s="21" t="s">
        <v>1286</v>
      </c>
      <c r="E1018" s="20">
        <v>500</v>
      </c>
      <c r="F1018" s="20">
        <v>500</v>
      </c>
      <c r="G1018" s="20">
        <v>0</v>
      </c>
      <c r="H1018" s="20">
        <v>500</v>
      </c>
      <c r="I1018" s="20">
        <v>0</v>
      </c>
      <c r="J1018" s="20">
        <v>500</v>
      </c>
      <c r="K1018" s="20">
        <v>0</v>
      </c>
      <c r="L1018" s="20">
        <v>0</v>
      </c>
      <c r="M1018" s="17">
        <v>2000</v>
      </c>
      <c r="N1018" s="127">
        <v>240</v>
      </c>
      <c r="O1018" s="20">
        <v>300</v>
      </c>
      <c r="P1018" s="17">
        <v>4800</v>
      </c>
      <c r="R1018" s="186"/>
    </row>
    <row r="1019" spans="1:18">
      <c r="A1019" s="194"/>
      <c r="B1019" s="20">
        <v>54</v>
      </c>
      <c r="C1019" s="8" t="s">
        <v>117</v>
      </c>
      <c r="D1019" s="21" t="s">
        <v>1287</v>
      </c>
      <c r="E1019" s="20">
        <v>500</v>
      </c>
      <c r="F1019" s="20">
        <v>500</v>
      </c>
      <c r="G1019" s="20">
        <v>0</v>
      </c>
      <c r="H1019" s="20">
        <v>500</v>
      </c>
      <c r="I1019" s="20">
        <v>0</v>
      </c>
      <c r="J1019" s="20">
        <v>500</v>
      </c>
      <c r="K1019" s="20">
        <v>0</v>
      </c>
      <c r="L1019" s="20">
        <v>0</v>
      </c>
      <c r="M1019" s="17">
        <v>2000</v>
      </c>
      <c r="N1019" s="127">
        <v>240</v>
      </c>
      <c r="O1019" s="20">
        <v>300</v>
      </c>
      <c r="P1019" s="17">
        <v>4800</v>
      </c>
      <c r="R1019" s="186"/>
    </row>
    <row r="1020" spans="1:18">
      <c r="A1020" s="194"/>
      <c r="B1020" s="20">
        <v>55</v>
      </c>
      <c r="C1020" s="8" t="s">
        <v>117</v>
      </c>
      <c r="D1020" s="21" t="s">
        <v>1288</v>
      </c>
      <c r="E1020" s="20">
        <v>500</v>
      </c>
      <c r="F1020" s="20">
        <v>500</v>
      </c>
      <c r="G1020" s="20">
        <v>0</v>
      </c>
      <c r="H1020" s="20">
        <v>500</v>
      </c>
      <c r="I1020" s="20">
        <v>0</v>
      </c>
      <c r="J1020" s="20">
        <v>500</v>
      </c>
      <c r="K1020" s="20">
        <v>0</v>
      </c>
      <c r="L1020" s="20">
        <v>0</v>
      </c>
      <c r="M1020" s="17">
        <v>2000</v>
      </c>
      <c r="N1020" s="127">
        <v>240</v>
      </c>
      <c r="O1020" s="20">
        <v>300</v>
      </c>
      <c r="P1020" s="17">
        <v>4800</v>
      </c>
      <c r="R1020" s="186"/>
    </row>
    <row r="1021" spans="1:18">
      <c r="A1021" s="194"/>
      <c r="B1021" s="20">
        <v>56</v>
      </c>
      <c r="C1021" s="8" t="s">
        <v>117</v>
      </c>
      <c r="D1021" s="21" t="s">
        <v>1289</v>
      </c>
      <c r="E1021" s="20">
        <v>500</v>
      </c>
      <c r="F1021" s="20">
        <v>500</v>
      </c>
      <c r="G1021" s="20">
        <v>0</v>
      </c>
      <c r="H1021" s="20">
        <v>500</v>
      </c>
      <c r="I1021" s="20">
        <v>0</v>
      </c>
      <c r="J1021" s="20">
        <v>500</v>
      </c>
      <c r="K1021" s="20">
        <v>0</v>
      </c>
      <c r="L1021" s="20">
        <v>0</v>
      </c>
      <c r="M1021" s="17">
        <v>2000</v>
      </c>
      <c r="N1021" s="127">
        <v>240</v>
      </c>
      <c r="O1021" s="20">
        <v>300</v>
      </c>
      <c r="P1021" s="17">
        <v>4800</v>
      </c>
      <c r="R1021" s="186"/>
    </row>
    <row r="1022" spans="1:18">
      <c r="A1022" s="194"/>
      <c r="B1022" s="20">
        <v>57</v>
      </c>
      <c r="C1022" s="8" t="s">
        <v>117</v>
      </c>
      <c r="D1022" s="21" t="s">
        <v>1290</v>
      </c>
      <c r="E1022" s="20">
        <v>500</v>
      </c>
      <c r="F1022" s="20">
        <v>500</v>
      </c>
      <c r="G1022" s="20">
        <v>0</v>
      </c>
      <c r="H1022" s="20">
        <v>500</v>
      </c>
      <c r="I1022" s="20">
        <v>0</v>
      </c>
      <c r="J1022" s="20">
        <v>500</v>
      </c>
      <c r="K1022" s="20">
        <v>0</v>
      </c>
      <c r="L1022" s="20">
        <v>0</v>
      </c>
      <c r="M1022" s="17">
        <v>2000</v>
      </c>
      <c r="N1022" s="127">
        <v>240</v>
      </c>
      <c r="O1022" s="20">
        <v>300</v>
      </c>
      <c r="P1022" s="17">
        <v>4800</v>
      </c>
      <c r="R1022" s="186"/>
    </row>
    <row r="1023" spans="1:18">
      <c r="A1023" s="194"/>
      <c r="B1023" s="20">
        <v>58</v>
      </c>
      <c r="C1023" s="8" t="s">
        <v>117</v>
      </c>
      <c r="D1023" s="21" t="s">
        <v>1291</v>
      </c>
      <c r="E1023" s="20">
        <v>500</v>
      </c>
      <c r="F1023" s="20">
        <v>500</v>
      </c>
      <c r="G1023" s="20">
        <v>0</v>
      </c>
      <c r="H1023" s="20">
        <v>500</v>
      </c>
      <c r="I1023" s="20">
        <v>0</v>
      </c>
      <c r="J1023" s="20">
        <v>500</v>
      </c>
      <c r="K1023" s="20">
        <v>0</v>
      </c>
      <c r="L1023" s="20">
        <v>0</v>
      </c>
      <c r="M1023" s="17">
        <v>2000</v>
      </c>
      <c r="N1023" s="127">
        <v>240</v>
      </c>
      <c r="O1023" s="20">
        <v>300</v>
      </c>
      <c r="P1023" s="17">
        <v>4800</v>
      </c>
      <c r="R1023" s="186"/>
    </row>
    <row r="1024" spans="1:18">
      <c r="A1024" s="194"/>
      <c r="B1024" s="20">
        <v>59</v>
      </c>
      <c r="C1024" s="8" t="s">
        <v>117</v>
      </c>
      <c r="D1024" s="21" t="s">
        <v>1292</v>
      </c>
      <c r="E1024" s="20">
        <v>500</v>
      </c>
      <c r="F1024" s="20">
        <v>500</v>
      </c>
      <c r="G1024" s="20">
        <v>0</v>
      </c>
      <c r="H1024" s="20">
        <v>500</v>
      </c>
      <c r="I1024" s="20">
        <v>0</v>
      </c>
      <c r="J1024" s="20">
        <v>500</v>
      </c>
      <c r="K1024" s="20">
        <v>0</v>
      </c>
      <c r="L1024" s="20">
        <v>0</v>
      </c>
      <c r="M1024" s="17">
        <v>2000</v>
      </c>
      <c r="N1024" s="127">
        <v>240</v>
      </c>
      <c r="O1024" s="20">
        <v>300</v>
      </c>
      <c r="P1024" s="17">
        <v>4800</v>
      </c>
      <c r="R1024" s="186"/>
    </row>
    <row r="1025" spans="1:18">
      <c r="A1025" s="194"/>
      <c r="B1025" s="20">
        <v>60</v>
      </c>
      <c r="C1025" s="8" t="s">
        <v>117</v>
      </c>
      <c r="D1025" s="21" t="s">
        <v>1293</v>
      </c>
      <c r="E1025" s="20">
        <v>500</v>
      </c>
      <c r="F1025" s="20">
        <v>500</v>
      </c>
      <c r="G1025" s="20">
        <v>0</v>
      </c>
      <c r="H1025" s="20">
        <v>500</v>
      </c>
      <c r="I1025" s="20">
        <v>0</v>
      </c>
      <c r="J1025" s="20">
        <v>500</v>
      </c>
      <c r="K1025" s="20">
        <v>0</v>
      </c>
      <c r="L1025" s="20">
        <v>0</v>
      </c>
      <c r="M1025" s="17">
        <v>2000</v>
      </c>
      <c r="N1025" s="127">
        <v>240</v>
      </c>
      <c r="O1025" s="20">
        <v>300</v>
      </c>
      <c r="P1025" s="17">
        <v>4800</v>
      </c>
      <c r="R1025" s="186"/>
    </row>
    <row r="1026" spans="1:18">
      <c r="A1026" s="194"/>
      <c r="B1026" s="20">
        <v>61</v>
      </c>
      <c r="C1026" s="8" t="s">
        <v>117</v>
      </c>
      <c r="D1026" s="21" t="s">
        <v>1294</v>
      </c>
      <c r="E1026" s="20">
        <v>500</v>
      </c>
      <c r="F1026" s="20">
        <v>500</v>
      </c>
      <c r="G1026" s="20">
        <v>0</v>
      </c>
      <c r="H1026" s="20">
        <v>500</v>
      </c>
      <c r="I1026" s="20">
        <v>0</v>
      </c>
      <c r="J1026" s="20">
        <v>500</v>
      </c>
      <c r="K1026" s="20">
        <v>0</v>
      </c>
      <c r="L1026" s="20">
        <v>0</v>
      </c>
      <c r="M1026" s="17">
        <v>2000</v>
      </c>
      <c r="N1026" s="127">
        <v>240</v>
      </c>
      <c r="O1026" s="20">
        <v>300</v>
      </c>
      <c r="P1026" s="17">
        <v>4800</v>
      </c>
      <c r="R1026" s="186"/>
    </row>
    <row r="1027" spans="1:18">
      <c r="A1027" s="194"/>
      <c r="B1027" s="20">
        <v>62</v>
      </c>
      <c r="C1027" s="8" t="s">
        <v>117</v>
      </c>
      <c r="D1027" s="21" t="s">
        <v>1295</v>
      </c>
      <c r="E1027" s="20">
        <v>500</v>
      </c>
      <c r="F1027" s="20">
        <v>500</v>
      </c>
      <c r="G1027" s="20">
        <v>0</v>
      </c>
      <c r="H1027" s="20">
        <v>500</v>
      </c>
      <c r="I1027" s="20">
        <v>0</v>
      </c>
      <c r="J1027" s="20">
        <v>500</v>
      </c>
      <c r="K1027" s="20">
        <v>0</v>
      </c>
      <c r="L1027" s="20">
        <v>0</v>
      </c>
      <c r="M1027" s="17">
        <v>2000</v>
      </c>
      <c r="N1027" s="127">
        <v>240</v>
      </c>
      <c r="O1027" s="20">
        <v>300</v>
      </c>
      <c r="P1027" s="17">
        <v>4800</v>
      </c>
      <c r="R1027" s="186"/>
    </row>
    <row r="1028" spans="1:18">
      <c r="A1028" s="194"/>
      <c r="B1028" s="20">
        <v>63</v>
      </c>
      <c r="C1028" s="8" t="s">
        <v>117</v>
      </c>
      <c r="D1028" s="21" t="s">
        <v>1296</v>
      </c>
      <c r="E1028" s="20">
        <v>500</v>
      </c>
      <c r="F1028" s="20">
        <v>500</v>
      </c>
      <c r="G1028" s="20">
        <v>0</v>
      </c>
      <c r="H1028" s="20">
        <v>500</v>
      </c>
      <c r="I1028" s="20">
        <v>0</v>
      </c>
      <c r="J1028" s="20">
        <v>500</v>
      </c>
      <c r="K1028" s="20">
        <v>0</v>
      </c>
      <c r="L1028" s="20">
        <v>0</v>
      </c>
      <c r="M1028" s="17">
        <v>2000</v>
      </c>
      <c r="N1028" s="127">
        <v>240</v>
      </c>
      <c r="O1028" s="20">
        <v>300</v>
      </c>
      <c r="P1028" s="17">
        <v>4800</v>
      </c>
      <c r="R1028" s="186"/>
    </row>
    <row r="1029" spans="1:18">
      <c r="A1029" s="194"/>
      <c r="B1029" s="20">
        <v>64</v>
      </c>
      <c r="C1029" s="8" t="s">
        <v>117</v>
      </c>
      <c r="D1029" s="21" t="s">
        <v>1297</v>
      </c>
      <c r="E1029" s="20">
        <v>500</v>
      </c>
      <c r="F1029" s="20">
        <v>500</v>
      </c>
      <c r="G1029" s="20">
        <v>0</v>
      </c>
      <c r="H1029" s="20">
        <v>500</v>
      </c>
      <c r="I1029" s="20">
        <v>0</v>
      </c>
      <c r="J1029" s="20">
        <v>500</v>
      </c>
      <c r="K1029" s="20">
        <v>0</v>
      </c>
      <c r="L1029" s="20">
        <v>0</v>
      </c>
      <c r="M1029" s="17">
        <v>2000</v>
      </c>
      <c r="N1029" s="127">
        <v>240</v>
      </c>
      <c r="O1029" s="20">
        <v>300</v>
      </c>
      <c r="P1029" s="17">
        <v>4800</v>
      </c>
      <c r="R1029" s="186"/>
    </row>
    <row r="1030" spans="1:18">
      <c r="A1030" s="194"/>
      <c r="B1030" s="20">
        <v>65</v>
      </c>
      <c r="C1030" s="8" t="s">
        <v>117</v>
      </c>
      <c r="D1030" s="21" t="s">
        <v>1298</v>
      </c>
      <c r="E1030" s="20">
        <v>500</v>
      </c>
      <c r="F1030" s="20">
        <v>500</v>
      </c>
      <c r="G1030" s="20">
        <v>0</v>
      </c>
      <c r="H1030" s="20">
        <v>500</v>
      </c>
      <c r="I1030" s="20">
        <v>0</v>
      </c>
      <c r="J1030" s="20">
        <v>500</v>
      </c>
      <c r="K1030" s="20">
        <v>0</v>
      </c>
      <c r="L1030" s="20">
        <v>0</v>
      </c>
      <c r="M1030" s="17">
        <v>2000</v>
      </c>
      <c r="N1030" s="127">
        <v>240</v>
      </c>
      <c r="O1030" s="20">
        <v>300</v>
      </c>
      <c r="P1030" s="17">
        <v>4800</v>
      </c>
      <c r="R1030" s="186"/>
    </row>
    <row r="1031" spans="1:18">
      <c r="A1031" s="194"/>
      <c r="B1031" s="20">
        <v>66</v>
      </c>
      <c r="C1031" s="8" t="s">
        <v>117</v>
      </c>
      <c r="D1031" s="21" t="s">
        <v>1297</v>
      </c>
      <c r="E1031" s="20">
        <v>500</v>
      </c>
      <c r="F1031" s="20">
        <v>500</v>
      </c>
      <c r="G1031" s="20">
        <v>0</v>
      </c>
      <c r="H1031" s="20">
        <v>500</v>
      </c>
      <c r="I1031" s="20">
        <v>0</v>
      </c>
      <c r="J1031" s="20">
        <v>500</v>
      </c>
      <c r="K1031" s="20">
        <v>0</v>
      </c>
      <c r="L1031" s="20">
        <v>0</v>
      </c>
      <c r="M1031" s="17">
        <v>2000</v>
      </c>
      <c r="N1031" s="127">
        <v>240</v>
      </c>
      <c r="O1031" s="20">
        <v>300</v>
      </c>
      <c r="P1031" s="17">
        <v>4800</v>
      </c>
      <c r="R1031" s="186"/>
    </row>
    <row r="1032" spans="1:18">
      <c r="A1032" s="194"/>
      <c r="B1032" s="20">
        <v>67</v>
      </c>
      <c r="C1032" s="8" t="s">
        <v>117</v>
      </c>
      <c r="D1032" s="21" t="s">
        <v>1299</v>
      </c>
      <c r="E1032" s="20">
        <v>500</v>
      </c>
      <c r="F1032" s="20">
        <v>500</v>
      </c>
      <c r="G1032" s="20">
        <v>0</v>
      </c>
      <c r="H1032" s="20">
        <v>500</v>
      </c>
      <c r="I1032" s="20">
        <v>0</v>
      </c>
      <c r="J1032" s="20">
        <v>500</v>
      </c>
      <c r="K1032" s="20">
        <v>0</v>
      </c>
      <c r="L1032" s="20">
        <v>0</v>
      </c>
      <c r="M1032" s="17">
        <v>2000</v>
      </c>
      <c r="N1032" s="127">
        <v>240</v>
      </c>
      <c r="O1032" s="20">
        <v>300</v>
      </c>
      <c r="P1032" s="17">
        <v>4800</v>
      </c>
      <c r="R1032" s="186"/>
    </row>
    <row r="1033" spans="1:18">
      <c r="A1033" s="194"/>
      <c r="B1033" s="20">
        <v>68</v>
      </c>
      <c r="C1033" s="8" t="s">
        <v>117</v>
      </c>
      <c r="D1033" s="21" t="s">
        <v>1300</v>
      </c>
      <c r="E1033" s="20">
        <v>500</v>
      </c>
      <c r="F1033" s="20">
        <v>500</v>
      </c>
      <c r="G1033" s="20">
        <v>0</v>
      </c>
      <c r="H1033" s="20">
        <v>500</v>
      </c>
      <c r="I1033" s="20">
        <v>0</v>
      </c>
      <c r="J1033" s="20">
        <v>500</v>
      </c>
      <c r="K1033" s="20">
        <v>0</v>
      </c>
      <c r="L1033" s="20">
        <v>0</v>
      </c>
      <c r="M1033" s="17">
        <v>2000</v>
      </c>
      <c r="N1033" s="127">
        <v>240</v>
      </c>
      <c r="O1033" s="20">
        <v>300</v>
      </c>
      <c r="P1033" s="17">
        <v>4800</v>
      </c>
      <c r="R1033" s="186"/>
    </row>
    <row r="1034" spans="1:18">
      <c r="A1034" s="194"/>
      <c r="B1034" s="20">
        <v>69</v>
      </c>
      <c r="C1034" s="8" t="s">
        <v>117</v>
      </c>
      <c r="D1034" s="21" t="s">
        <v>1301</v>
      </c>
      <c r="E1034" s="20">
        <v>500</v>
      </c>
      <c r="F1034" s="20">
        <v>500</v>
      </c>
      <c r="G1034" s="20">
        <v>0</v>
      </c>
      <c r="H1034" s="20">
        <v>500</v>
      </c>
      <c r="I1034" s="20">
        <v>0</v>
      </c>
      <c r="J1034" s="20">
        <v>500</v>
      </c>
      <c r="K1034" s="20">
        <v>0</v>
      </c>
      <c r="L1034" s="20">
        <v>0</v>
      </c>
      <c r="M1034" s="17">
        <v>2000</v>
      </c>
      <c r="N1034" s="127">
        <v>240</v>
      </c>
      <c r="O1034" s="20">
        <v>300</v>
      </c>
      <c r="P1034" s="17">
        <v>4800</v>
      </c>
      <c r="R1034" s="186"/>
    </row>
    <row r="1035" spans="1:18">
      <c r="A1035" s="194"/>
      <c r="B1035" s="20">
        <v>70</v>
      </c>
      <c r="C1035" s="8" t="s">
        <v>117</v>
      </c>
      <c r="D1035" s="21" t="s">
        <v>1302</v>
      </c>
      <c r="E1035" s="20">
        <v>500</v>
      </c>
      <c r="F1035" s="20">
        <v>500</v>
      </c>
      <c r="G1035" s="20">
        <v>0</v>
      </c>
      <c r="H1035" s="20">
        <v>500</v>
      </c>
      <c r="I1035" s="20">
        <v>0</v>
      </c>
      <c r="J1035" s="20">
        <v>500</v>
      </c>
      <c r="K1035" s="20">
        <v>0</v>
      </c>
      <c r="L1035" s="20">
        <v>0</v>
      </c>
      <c r="M1035" s="17">
        <v>2000</v>
      </c>
      <c r="N1035" s="127">
        <v>240</v>
      </c>
      <c r="O1035" s="20">
        <v>300</v>
      </c>
      <c r="P1035" s="17">
        <v>4800</v>
      </c>
      <c r="R1035" s="186"/>
    </row>
    <row r="1036" spans="1:18">
      <c r="A1036" s="194"/>
      <c r="B1036" s="20">
        <v>71</v>
      </c>
      <c r="C1036" s="8" t="s">
        <v>117</v>
      </c>
      <c r="D1036" s="21" t="s">
        <v>1303</v>
      </c>
      <c r="E1036" s="20">
        <v>500</v>
      </c>
      <c r="F1036" s="20">
        <v>500</v>
      </c>
      <c r="G1036" s="20">
        <v>0</v>
      </c>
      <c r="H1036" s="20">
        <v>500</v>
      </c>
      <c r="I1036" s="20">
        <v>0</v>
      </c>
      <c r="J1036" s="20">
        <v>500</v>
      </c>
      <c r="K1036" s="20">
        <v>0</v>
      </c>
      <c r="L1036" s="20">
        <v>0</v>
      </c>
      <c r="M1036" s="17">
        <v>2000</v>
      </c>
      <c r="N1036" s="127">
        <v>240</v>
      </c>
      <c r="O1036" s="20">
        <v>300</v>
      </c>
      <c r="P1036" s="17">
        <v>4800</v>
      </c>
      <c r="R1036" s="186"/>
    </row>
    <row r="1037" spans="1:18">
      <c r="A1037" s="194"/>
      <c r="B1037" s="20">
        <v>72</v>
      </c>
      <c r="C1037" s="8" t="s">
        <v>117</v>
      </c>
      <c r="D1037" s="21" t="s">
        <v>1304</v>
      </c>
      <c r="E1037" s="20">
        <v>500</v>
      </c>
      <c r="F1037" s="20">
        <v>500</v>
      </c>
      <c r="G1037" s="20">
        <v>0</v>
      </c>
      <c r="H1037" s="20">
        <v>500</v>
      </c>
      <c r="I1037" s="20">
        <v>0</v>
      </c>
      <c r="J1037" s="20">
        <v>500</v>
      </c>
      <c r="K1037" s="20">
        <v>0</v>
      </c>
      <c r="L1037" s="20">
        <v>0</v>
      </c>
      <c r="M1037" s="17">
        <v>2000</v>
      </c>
      <c r="N1037" s="127">
        <v>240</v>
      </c>
      <c r="O1037" s="20">
        <v>300</v>
      </c>
      <c r="P1037" s="17">
        <v>4800</v>
      </c>
      <c r="R1037" s="186"/>
    </row>
    <row r="1038" spans="1:18">
      <c r="A1038" s="194"/>
      <c r="B1038" s="20">
        <v>73</v>
      </c>
      <c r="C1038" s="8" t="s">
        <v>88</v>
      </c>
      <c r="D1038" s="21" t="s">
        <v>1305</v>
      </c>
      <c r="E1038" s="20">
        <v>20</v>
      </c>
      <c r="F1038" s="20">
        <v>20</v>
      </c>
      <c r="G1038" s="20">
        <v>0</v>
      </c>
      <c r="H1038" s="20">
        <v>20</v>
      </c>
      <c r="I1038" s="20">
        <v>0</v>
      </c>
      <c r="J1038" s="20">
        <v>20</v>
      </c>
      <c r="K1038" s="20">
        <v>0</v>
      </c>
      <c r="L1038" s="20">
        <v>0</v>
      </c>
      <c r="M1038" s="20">
        <v>500</v>
      </c>
      <c r="N1038" s="127">
        <v>20</v>
      </c>
      <c r="O1038" s="20">
        <v>10</v>
      </c>
      <c r="P1038" s="20">
        <v>610</v>
      </c>
      <c r="R1038" s="186"/>
    </row>
    <row r="1039" spans="1:18">
      <c r="A1039" s="194"/>
      <c r="B1039" s="20">
        <v>74</v>
      </c>
      <c r="C1039" s="8" t="s">
        <v>117</v>
      </c>
      <c r="D1039" s="21" t="s">
        <v>1306</v>
      </c>
      <c r="E1039" s="20">
        <v>50</v>
      </c>
      <c r="F1039" s="20">
        <v>50</v>
      </c>
      <c r="G1039" s="20">
        <v>0</v>
      </c>
      <c r="H1039" s="20">
        <v>50</v>
      </c>
      <c r="I1039" s="20">
        <v>0</v>
      </c>
      <c r="J1039" s="20">
        <v>50</v>
      </c>
      <c r="K1039" s="20">
        <v>0</v>
      </c>
      <c r="L1039" s="20">
        <v>0</v>
      </c>
      <c r="M1039" s="20">
        <v>100</v>
      </c>
      <c r="N1039" s="127">
        <v>50</v>
      </c>
      <c r="O1039" s="20">
        <v>10</v>
      </c>
      <c r="P1039" s="20">
        <v>360</v>
      </c>
      <c r="R1039" s="186"/>
    </row>
    <row r="1040" spans="1:18">
      <c r="A1040" s="194"/>
      <c r="B1040" s="20">
        <v>75</v>
      </c>
      <c r="C1040" s="8" t="s">
        <v>88</v>
      </c>
      <c r="D1040" s="21" t="s">
        <v>1307</v>
      </c>
      <c r="E1040" s="20">
        <v>20</v>
      </c>
      <c r="F1040" s="20">
        <v>20</v>
      </c>
      <c r="G1040" s="20">
        <v>0</v>
      </c>
      <c r="H1040" s="20">
        <v>20</v>
      </c>
      <c r="I1040" s="20">
        <v>0</v>
      </c>
      <c r="J1040" s="20">
        <v>20</v>
      </c>
      <c r="K1040" s="20">
        <v>0</v>
      </c>
      <c r="L1040" s="20">
        <v>0</v>
      </c>
      <c r="M1040" s="20">
        <v>50</v>
      </c>
      <c r="N1040" s="127">
        <v>20</v>
      </c>
      <c r="O1040" s="20">
        <v>10</v>
      </c>
      <c r="P1040" s="20">
        <v>160</v>
      </c>
      <c r="R1040" s="186"/>
    </row>
    <row r="1041" spans="1:18">
      <c r="A1041" s="194"/>
      <c r="B1041" s="20">
        <v>76</v>
      </c>
      <c r="C1041" s="8" t="s">
        <v>1308</v>
      </c>
      <c r="D1041" s="21" t="s">
        <v>1309</v>
      </c>
      <c r="E1041" s="20">
        <v>20</v>
      </c>
      <c r="F1041" s="20">
        <v>20</v>
      </c>
      <c r="G1041" s="20">
        <v>0</v>
      </c>
      <c r="H1041" s="20">
        <v>20</v>
      </c>
      <c r="I1041" s="20">
        <v>0</v>
      </c>
      <c r="J1041" s="20">
        <v>20</v>
      </c>
      <c r="K1041" s="20">
        <v>0</v>
      </c>
      <c r="L1041" s="20">
        <v>0</v>
      </c>
      <c r="M1041" s="20">
        <v>50</v>
      </c>
      <c r="N1041" s="127">
        <v>20</v>
      </c>
      <c r="O1041" s="20">
        <v>10</v>
      </c>
      <c r="P1041" s="20">
        <v>160</v>
      </c>
      <c r="R1041" s="186"/>
    </row>
    <row r="1042" spans="1:18">
      <c r="A1042" s="194"/>
      <c r="B1042" s="20">
        <v>77</v>
      </c>
      <c r="C1042" s="8" t="s">
        <v>1308</v>
      </c>
      <c r="D1042" s="21" t="s">
        <v>1310</v>
      </c>
      <c r="E1042" s="20">
        <v>100</v>
      </c>
      <c r="F1042" s="20">
        <v>100</v>
      </c>
      <c r="G1042" s="20">
        <v>0</v>
      </c>
      <c r="H1042" s="20">
        <v>100</v>
      </c>
      <c r="I1042" s="20">
        <v>0</v>
      </c>
      <c r="J1042" s="20">
        <v>100</v>
      </c>
      <c r="K1042" s="20">
        <v>0</v>
      </c>
      <c r="L1042" s="20">
        <v>0</v>
      </c>
      <c r="M1042" s="20">
        <v>300</v>
      </c>
      <c r="N1042" s="127">
        <v>90</v>
      </c>
      <c r="O1042" s="20">
        <v>100</v>
      </c>
      <c r="P1042" s="20">
        <v>900</v>
      </c>
      <c r="R1042" s="186"/>
    </row>
    <row r="1043" spans="1:18">
      <c r="A1043" s="194"/>
      <c r="B1043" s="20">
        <v>78</v>
      </c>
      <c r="C1043" s="8" t="s">
        <v>1308</v>
      </c>
      <c r="D1043" s="21" t="s">
        <v>1311</v>
      </c>
      <c r="E1043" s="17">
        <v>3000</v>
      </c>
      <c r="F1043" s="17">
        <v>3000</v>
      </c>
      <c r="G1043" s="20">
        <v>0</v>
      </c>
      <c r="H1043" s="17">
        <v>3000</v>
      </c>
      <c r="I1043" s="20">
        <v>0</v>
      </c>
      <c r="J1043" s="17">
        <v>3000</v>
      </c>
      <c r="K1043" s="20">
        <v>0</v>
      </c>
      <c r="L1043" s="20">
        <v>0</v>
      </c>
      <c r="M1043" s="17">
        <v>5000</v>
      </c>
      <c r="N1043" s="74">
        <v>1200</v>
      </c>
      <c r="O1043" s="17">
        <v>1000</v>
      </c>
      <c r="P1043" s="17">
        <v>21000</v>
      </c>
      <c r="R1043" s="186"/>
    </row>
    <row r="1044" spans="1:18">
      <c r="A1044" s="194"/>
      <c r="B1044" s="20">
        <v>79</v>
      </c>
      <c r="C1044" s="8" t="s">
        <v>117</v>
      </c>
      <c r="D1044" s="21" t="s">
        <v>1312</v>
      </c>
      <c r="E1044" s="17">
        <v>3000</v>
      </c>
      <c r="F1044" s="17">
        <v>3000</v>
      </c>
      <c r="G1044" s="20">
        <v>0</v>
      </c>
      <c r="H1044" s="17">
        <v>3000</v>
      </c>
      <c r="I1044" s="20">
        <v>0</v>
      </c>
      <c r="J1044" s="17">
        <v>3000</v>
      </c>
      <c r="K1044" s="20">
        <v>0</v>
      </c>
      <c r="L1044" s="20">
        <v>0</v>
      </c>
      <c r="M1044" s="17">
        <v>30000</v>
      </c>
      <c r="N1044" s="74">
        <v>1200</v>
      </c>
      <c r="O1044" s="17">
        <v>1000</v>
      </c>
      <c r="P1044" s="17">
        <v>46000</v>
      </c>
      <c r="R1044" s="186"/>
    </row>
    <row r="1045" spans="1:18">
      <c r="A1045" s="194"/>
      <c r="B1045" s="20">
        <v>80</v>
      </c>
      <c r="C1045" s="8" t="s">
        <v>117</v>
      </c>
      <c r="D1045" s="21" t="s">
        <v>1313</v>
      </c>
      <c r="E1045" s="17">
        <v>3000</v>
      </c>
      <c r="F1045" s="17">
        <v>3000</v>
      </c>
      <c r="G1045" s="20">
        <v>0</v>
      </c>
      <c r="H1045" s="17">
        <v>3000</v>
      </c>
      <c r="I1045" s="20">
        <v>0</v>
      </c>
      <c r="J1045" s="17">
        <v>3000</v>
      </c>
      <c r="K1045" s="20">
        <v>0</v>
      </c>
      <c r="L1045" s="20">
        <v>0</v>
      </c>
      <c r="M1045" s="17">
        <v>30000</v>
      </c>
      <c r="N1045" s="74">
        <v>1200</v>
      </c>
      <c r="O1045" s="17">
        <v>1000</v>
      </c>
      <c r="P1045" s="17">
        <v>46000</v>
      </c>
      <c r="R1045" s="186"/>
    </row>
    <row r="1046" spans="1:18">
      <c r="A1046" s="194"/>
      <c r="B1046" s="20">
        <v>81</v>
      </c>
      <c r="C1046" s="8" t="s">
        <v>117</v>
      </c>
      <c r="D1046" s="21" t="s">
        <v>1314</v>
      </c>
      <c r="E1046" s="17">
        <v>3000</v>
      </c>
      <c r="F1046" s="17">
        <v>3000</v>
      </c>
      <c r="G1046" s="20">
        <v>0</v>
      </c>
      <c r="H1046" s="17">
        <v>3000</v>
      </c>
      <c r="I1046" s="20">
        <v>0</v>
      </c>
      <c r="J1046" s="17">
        <v>3000</v>
      </c>
      <c r="K1046" s="20">
        <v>0</v>
      </c>
      <c r="L1046" s="20">
        <v>0</v>
      </c>
      <c r="M1046" s="17">
        <v>30000</v>
      </c>
      <c r="N1046" s="74">
        <v>1200</v>
      </c>
      <c r="O1046" s="17">
        <v>1000</v>
      </c>
      <c r="P1046" s="17">
        <v>46000</v>
      </c>
      <c r="R1046" s="186"/>
    </row>
    <row r="1047" spans="1:18">
      <c r="A1047" s="194"/>
      <c r="B1047" s="20">
        <v>82</v>
      </c>
      <c r="C1047" s="8" t="s">
        <v>117</v>
      </c>
      <c r="D1047" s="21" t="s">
        <v>1315</v>
      </c>
      <c r="E1047" s="20">
        <v>10</v>
      </c>
      <c r="F1047" s="20">
        <v>10</v>
      </c>
      <c r="G1047" s="20">
        <v>0</v>
      </c>
      <c r="H1047" s="20">
        <v>10</v>
      </c>
      <c r="I1047" s="20">
        <v>0</v>
      </c>
      <c r="J1047" s="20">
        <v>10</v>
      </c>
      <c r="K1047" s="20">
        <v>0</v>
      </c>
      <c r="L1047" s="20">
        <v>0</v>
      </c>
      <c r="M1047" s="20">
        <v>10</v>
      </c>
      <c r="N1047" s="127">
        <v>4</v>
      </c>
      <c r="O1047" s="20">
        <v>3</v>
      </c>
      <c r="P1047" s="20">
        <v>63</v>
      </c>
      <c r="R1047" s="186"/>
    </row>
    <row r="1048" spans="1:18">
      <c r="A1048" s="194"/>
      <c r="B1048" s="20">
        <v>83</v>
      </c>
      <c r="C1048" s="8" t="s">
        <v>117</v>
      </c>
      <c r="D1048" s="21" t="s">
        <v>1316</v>
      </c>
      <c r="E1048" s="20">
        <v>10</v>
      </c>
      <c r="F1048" s="20">
        <v>10</v>
      </c>
      <c r="G1048" s="20">
        <v>0</v>
      </c>
      <c r="H1048" s="20">
        <v>10</v>
      </c>
      <c r="I1048" s="20">
        <v>0</v>
      </c>
      <c r="J1048" s="20">
        <v>10</v>
      </c>
      <c r="K1048" s="20">
        <v>0</v>
      </c>
      <c r="L1048" s="20">
        <v>0</v>
      </c>
      <c r="M1048" s="20">
        <v>10</v>
      </c>
      <c r="N1048" s="127">
        <v>4</v>
      </c>
      <c r="O1048" s="20">
        <v>3</v>
      </c>
      <c r="P1048" s="20">
        <v>63</v>
      </c>
      <c r="R1048" s="186"/>
    </row>
    <row r="1049" spans="1:18">
      <c r="A1049" s="194"/>
      <c r="B1049" s="20">
        <v>84</v>
      </c>
      <c r="C1049" s="8" t="s">
        <v>117</v>
      </c>
      <c r="D1049" s="21" t="s">
        <v>1317</v>
      </c>
      <c r="E1049" s="20">
        <v>10</v>
      </c>
      <c r="F1049" s="20">
        <v>10</v>
      </c>
      <c r="G1049" s="20">
        <v>0</v>
      </c>
      <c r="H1049" s="20">
        <v>10</v>
      </c>
      <c r="I1049" s="20">
        <v>0</v>
      </c>
      <c r="J1049" s="20">
        <v>10</v>
      </c>
      <c r="K1049" s="20">
        <v>0</v>
      </c>
      <c r="L1049" s="20">
        <v>0</v>
      </c>
      <c r="M1049" s="20">
        <v>10</v>
      </c>
      <c r="N1049" s="127">
        <v>4</v>
      </c>
      <c r="O1049" s="20">
        <v>3</v>
      </c>
      <c r="P1049" s="20">
        <v>63</v>
      </c>
      <c r="R1049" s="186"/>
    </row>
    <row r="1050" spans="1:18">
      <c r="A1050" s="194"/>
      <c r="B1050" s="20">
        <v>85</v>
      </c>
      <c r="C1050" s="8" t="s">
        <v>117</v>
      </c>
      <c r="D1050" s="21" t="s">
        <v>1318</v>
      </c>
      <c r="E1050" s="20">
        <v>10</v>
      </c>
      <c r="F1050" s="20">
        <v>10</v>
      </c>
      <c r="G1050" s="20">
        <v>0</v>
      </c>
      <c r="H1050" s="20">
        <v>10</v>
      </c>
      <c r="I1050" s="20">
        <v>0</v>
      </c>
      <c r="J1050" s="20">
        <v>10</v>
      </c>
      <c r="K1050" s="20">
        <v>0</v>
      </c>
      <c r="L1050" s="20">
        <v>0</v>
      </c>
      <c r="M1050" s="20">
        <v>10</v>
      </c>
      <c r="N1050" s="127">
        <v>4</v>
      </c>
      <c r="O1050" s="20">
        <v>3</v>
      </c>
      <c r="P1050" s="20">
        <v>63</v>
      </c>
      <c r="R1050" s="186"/>
    </row>
    <row r="1051" spans="1:18">
      <c r="A1051" s="194"/>
      <c r="B1051" s="20">
        <v>86</v>
      </c>
      <c r="C1051" s="8" t="s">
        <v>1319</v>
      </c>
      <c r="D1051" s="21" t="s">
        <v>1320</v>
      </c>
      <c r="E1051" s="20">
        <v>10</v>
      </c>
      <c r="F1051" s="20">
        <v>10</v>
      </c>
      <c r="G1051" s="20">
        <v>0</v>
      </c>
      <c r="H1051" s="20">
        <v>10</v>
      </c>
      <c r="I1051" s="20">
        <v>0</v>
      </c>
      <c r="J1051" s="20">
        <v>10</v>
      </c>
      <c r="K1051" s="20">
        <v>0</v>
      </c>
      <c r="L1051" s="20">
        <v>0</v>
      </c>
      <c r="M1051" s="20">
        <v>10</v>
      </c>
      <c r="N1051" s="127">
        <v>4</v>
      </c>
      <c r="O1051" s="20">
        <v>3</v>
      </c>
      <c r="P1051" s="20">
        <v>63</v>
      </c>
      <c r="R1051" s="186"/>
    </row>
    <row r="1052" spans="1:18">
      <c r="A1052" s="194"/>
      <c r="B1052" s="20">
        <v>87</v>
      </c>
      <c r="C1052" s="8" t="s">
        <v>1319</v>
      </c>
      <c r="D1052" s="21" t="s">
        <v>1321</v>
      </c>
      <c r="E1052" s="20">
        <v>10</v>
      </c>
      <c r="F1052" s="20">
        <v>10</v>
      </c>
      <c r="G1052" s="20">
        <v>0</v>
      </c>
      <c r="H1052" s="20">
        <v>10</v>
      </c>
      <c r="I1052" s="20">
        <v>0</v>
      </c>
      <c r="J1052" s="20">
        <v>10</v>
      </c>
      <c r="K1052" s="20">
        <v>0</v>
      </c>
      <c r="L1052" s="20">
        <v>0</v>
      </c>
      <c r="M1052" s="20">
        <v>10</v>
      </c>
      <c r="N1052" s="127">
        <v>4</v>
      </c>
      <c r="O1052" s="20">
        <v>3</v>
      </c>
      <c r="P1052" s="20">
        <v>63</v>
      </c>
      <c r="R1052" s="186"/>
    </row>
    <row r="1053" spans="1:18" ht="31.5">
      <c r="A1053" s="194"/>
      <c r="B1053" s="20">
        <v>88</v>
      </c>
      <c r="C1053" s="8" t="s">
        <v>1319</v>
      </c>
      <c r="D1053" s="21" t="s">
        <v>1322</v>
      </c>
      <c r="E1053" s="20">
        <v>10</v>
      </c>
      <c r="F1053" s="20">
        <v>10</v>
      </c>
      <c r="G1053" s="20">
        <v>0</v>
      </c>
      <c r="H1053" s="20">
        <v>10</v>
      </c>
      <c r="I1053" s="20">
        <v>0</v>
      </c>
      <c r="J1053" s="20">
        <v>10</v>
      </c>
      <c r="K1053" s="20">
        <v>0</v>
      </c>
      <c r="L1053" s="20">
        <v>0</v>
      </c>
      <c r="M1053" s="20">
        <v>10</v>
      </c>
      <c r="N1053" s="127">
        <v>4</v>
      </c>
      <c r="O1053" s="20">
        <v>3</v>
      </c>
      <c r="P1053" s="20">
        <v>63</v>
      </c>
      <c r="R1053" s="186"/>
    </row>
    <row r="1054" spans="1:18" ht="31.5">
      <c r="A1054" s="194"/>
      <c r="B1054" s="20">
        <v>89</v>
      </c>
      <c r="C1054" s="8" t="s">
        <v>1319</v>
      </c>
      <c r="D1054" s="21" t="s">
        <v>1323</v>
      </c>
      <c r="E1054" s="20">
        <v>10</v>
      </c>
      <c r="F1054" s="20">
        <v>10</v>
      </c>
      <c r="G1054" s="20">
        <v>0</v>
      </c>
      <c r="H1054" s="20">
        <v>10</v>
      </c>
      <c r="I1054" s="20">
        <v>0</v>
      </c>
      <c r="J1054" s="20">
        <v>10</v>
      </c>
      <c r="K1054" s="20">
        <v>0</v>
      </c>
      <c r="L1054" s="20">
        <v>0</v>
      </c>
      <c r="M1054" s="20">
        <v>10</v>
      </c>
      <c r="N1054" s="127">
        <v>4</v>
      </c>
      <c r="O1054" s="20">
        <v>3</v>
      </c>
      <c r="P1054" s="20">
        <v>63</v>
      </c>
      <c r="R1054" s="186"/>
    </row>
    <row r="1055" spans="1:18">
      <c r="A1055" s="194"/>
      <c r="B1055" s="20">
        <v>90</v>
      </c>
      <c r="C1055" s="8" t="s">
        <v>1319</v>
      </c>
      <c r="D1055" s="21" t="s">
        <v>1324</v>
      </c>
      <c r="E1055" s="20">
        <v>10</v>
      </c>
      <c r="F1055" s="20">
        <v>10</v>
      </c>
      <c r="G1055" s="20">
        <v>0</v>
      </c>
      <c r="H1055" s="20">
        <v>10</v>
      </c>
      <c r="I1055" s="20">
        <v>0</v>
      </c>
      <c r="J1055" s="20">
        <v>10</v>
      </c>
      <c r="K1055" s="20">
        <v>0</v>
      </c>
      <c r="L1055" s="20">
        <v>0</v>
      </c>
      <c r="M1055" s="20">
        <v>10</v>
      </c>
      <c r="N1055" s="127">
        <v>4</v>
      </c>
      <c r="O1055" s="20">
        <v>3</v>
      </c>
      <c r="P1055" s="20">
        <v>63</v>
      </c>
      <c r="R1055" s="186"/>
    </row>
    <row r="1056" spans="1:18">
      <c r="A1056" s="194"/>
      <c r="B1056" s="20">
        <v>91</v>
      </c>
      <c r="C1056" s="8" t="s">
        <v>1319</v>
      </c>
      <c r="D1056" s="21" t="s">
        <v>1325</v>
      </c>
      <c r="E1056" s="20">
        <v>10</v>
      </c>
      <c r="F1056" s="20">
        <v>10</v>
      </c>
      <c r="G1056" s="20">
        <v>0</v>
      </c>
      <c r="H1056" s="20">
        <v>10</v>
      </c>
      <c r="I1056" s="20">
        <v>0</v>
      </c>
      <c r="J1056" s="20">
        <v>10</v>
      </c>
      <c r="K1056" s="20">
        <v>0</v>
      </c>
      <c r="L1056" s="20">
        <v>0</v>
      </c>
      <c r="M1056" s="20">
        <v>10</v>
      </c>
      <c r="N1056" s="127">
        <v>4</v>
      </c>
      <c r="O1056" s="20">
        <v>3</v>
      </c>
      <c r="P1056" s="20">
        <v>63</v>
      </c>
      <c r="R1056" s="186"/>
    </row>
    <row r="1057" spans="1:19">
      <c r="A1057" s="194"/>
      <c r="B1057" s="20">
        <v>92</v>
      </c>
      <c r="C1057" s="8" t="s">
        <v>1319</v>
      </c>
      <c r="D1057" s="21" t="s">
        <v>1326</v>
      </c>
      <c r="E1057" s="20">
        <v>10</v>
      </c>
      <c r="F1057" s="20">
        <v>10</v>
      </c>
      <c r="G1057" s="20">
        <v>0</v>
      </c>
      <c r="H1057" s="20">
        <v>10</v>
      </c>
      <c r="I1057" s="20">
        <v>0</v>
      </c>
      <c r="J1057" s="20">
        <v>10</v>
      </c>
      <c r="K1057" s="20">
        <v>0</v>
      </c>
      <c r="L1057" s="20">
        <v>0</v>
      </c>
      <c r="M1057" s="20">
        <v>10</v>
      </c>
      <c r="N1057" s="127">
        <v>4</v>
      </c>
      <c r="O1057" s="20">
        <v>3</v>
      </c>
      <c r="P1057" s="20">
        <v>63</v>
      </c>
      <c r="R1057" s="186"/>
    </row>
    <row r="1058" spans="1:19">
      <c r="A1058" s="194"/>
      <c r="B1058" s="20">
        <v>93</v>
      </c>
      <c r="C1058" s="8" t="s">
        <v>1319</v>
      </c>
      <c r="D1058" s="21" t="s">
        <v>1327</v>
      </c>
      <c r="E1058" s="20">
        <v>10</v>
      </c>
      <c r="F1058" s="20">
        <v>10</v>
      </c>
      <c r="G1058" s="20">
        <v>0</v>
      </c>
      <c r="H1058" s="20">
        <v>10</v>
      </c>
      <c r="I1058" s="20">
        <v>0</v>
      </c>
      <c r="J1058" s="20">
        <v>10</v>
      </c>
      <c r="K1058" s="20">
        <v>0</v>
      </c>
      <c r="L1058" s="20">
        <v>0</v>
      </c>
      <c r="M1058" s="20">
        <v>10</v>
      </c>
      <c r="N1058" s="127">
        <v>4</v>
      </c>
      <c r="O1058" s="20">
        <v>3</v>
      </c>
      <c r="P1058" s="20">
        <v>63</v>
      </c>
      <c r="R1058" s="186"/>
    </row>
    <row r="1059" spans="1:19">
      <c r="A1059" s="194"/>
      <c r="B1059" s="20">
        <v>94</v>
      </c>
      <c r="C1059" s="8" t="s">
        <v>76</v>
      </c>
      <c r="D1059" s="21" t="s">
        <v>1328</v>
      </c>
      <c r="E1059" s="20">
        <v>100</v>
      </c>
      <c r="F1059" s="20">
        <v>100</v>
      </c>
      <c r="G1059" s="20">
        <v>0</v>
      </c>
      <c r="H1059" s="20">
        <v>100</v>
      </c>
      <c r="I1059" s="20">
        <v>0</v>
      </c>
      <c r="J1059" s="20">
        <v>100</v>
      </c>
      <c r="K1059" s="20">
        <v>0</v>
      </c>
      <c r="L1059" s="20">
        <v>0</v>
      </c>
      <c r="M1059" s="20">
        <v>500</v>
      </c>
      <c r="N1059" s="127">
        <v>100</v>
      </c>
      <c r="O1059" s="20">
        <v>100</v>
      </c>
      <c r="P1059" s="17">
        <v>1100</v>
      </c>
      <c r="R1059" s="186"/>
    </row>
    <row r="1060" spans="1:19">
      <c r="A1060" s="194"/>
      <c r="B1060" s="20">
        <v>95</v>
      </c>
      <c r="C1060" s="8" t="s">
        <v>76</v>
      </c>
      <c r="D1060" s="21" t="s">
        <v>1329</v>
      </c>
      <c r="E1060" s="20">
        <v>100</v>
      </c>
      <c r="F1060" s="20">
        <v>100</v>
      </c>
      <c r="G1060" s="20">
        <v>0</v>
      </c>
      <c r="H1060" s="20">
        <v>100</v>
      </c>
      <c r="I1060" s="20">
        <v>0</v>
      </c>
      <c r="J1060" s="20">
        <v>100</v>
      </c>
      <c r="K1060" s="20">
        <v>0</v>
      </c>
      <c r="L1060" s="20">
        <v>0</v>
      </c>
      <c r="M1060" s="20">
        <v>500</v>
      </c>
      <c r="N1060" s="127">
        <v>100</v>
      </c>
      <c r="O1060" s="20">
        <v>100</v>
      </c>
      <c r="P1060" s="17">
        <v>1100</v>
      </c>
      <c r="R1060" s="186"/>
    </row>
    <row r="1061" spans="1:19">
      <c r="A1061" s="194"/>
      <c r="B1061" s="20">
        <v>96</v>
      </c>
      <c r="C1061" s="8" t="s">
        <v>90</v>
      </c>
      <c r="D1061" s="21" t="s">
        <v>1330</v>
      </c>
      <c r="E1061" s="20">
        <v>10</v>
      </c>
      <c r="F1061" s="20">
        <v>2</v>
      </c>
      <c r="G1061" s="20">
        <v>0</v>
      </c>
      <c r="H1061" s="20">
        <v>2</v>
      </c>
      <c r="I1061" s="20">
        <v>0</v>
      </c>
      <c r="J1061" s="20">
        <v>2</v>
      </c>
      <c r="K1061" s="20">
        <v>0</v>
      </c>
      <c r="L1061" s="20">
        <v>0</v>
      </c>
      <c r="M1061" s="20">
        <v>0</v>
      </c>
      <c r="N1061" s="127">
        <v>10</v>
      </c>
      <c r="O1061" s="20">
        <v>5</v>
      </c>
      <c r="P1061" s="20">
        <v>31</v>
      </c>
      <c r="R1061" s="186"/>
    </row>
    <row r="1062" spans="1:19">
      <c r="A1062" s="194"/>
      <c r="B1062" s="20">
        <v>97</v>
      </c>
      <c r="C1062" s="8" t="s">
        <v>117</v>
      </c>
      <c r="D1062" s="21" t="s">
        <v>1331</v>
      </c>
      <c r="E1062" s="20">
        <v>2</v>
      </c>
      <c r="F1062" s="20">
        <v>1</v>
      </c>
      <c r="G1062" s="20">
        <v>0</v>
      </c>
      <c r="H1062" s="20">
        <v>1</v>
      </c>
      <c r="I1062" s="20">
        <v>0</v>
      </c>
      <c r="J1062" s="20">
        <v>1</v>
      </c>
      <c r="K1062" s="20">
        <v>0</v>
      </c>
      <c r="L1062" s="20">
        <v>0</v>
      </c>
      <c r="M1062" s="20">
        <v>0</v>
      </c>
      <c r="N1062" s="127">
        <v>2</v>
      </c>
      <c r="O1062" s="20">
        <v>2</v>
      </c>
      <c r="P1062" s="20">
        <v>9</v>
      </c>
      <c r="R1062" s="186"/>
    </row>
    <row r="1063" spans="1:19">
      <c r="A1063" s="194"/>
      <c r="B1063" s="20">
        <v>98</v>
      </c>
      <c r="C1063" s="8" t="s">
        <v>117</v>
      </c>
      <c r="D1063" s="21" t="s">
        <v>1332</v>
      </c>
      <c r="E1063" s="20">
        <v>50</v>
      </c>
      <c r="F1063" s="20">
        <v>5</v>
      </c>
      <c r="G1063" s="20">
        <v>0</v>
      </c>
      <c r="H1063" s="20">
        <v>5</v>
      </c>
      <c r="I1063" s="20">
        <v>0</v>
      </c>
      <c r="J1063" s="20">
        <v>5</v>
      </c>
      <c r="K1063" s="20">
        <v>0</v>
      </c>
      <c r="L1063" s="20">
        <v>0</v>
      </c>
      <c r="M1063" s="20">
        <v>0</v>
      </c>
      <c r="N1063" s="127">
        <v>50</v>
      </c>
      <c r="O1063" s="20">
        <v>10</v>
      </c>
      <c r="P1063" s="20">
        <v>125</v>
      </c>
      <c r="R1063" s="186"/>
    </row>
    <row r="1064" spans="1:19">
      <c r="A1064" s="194"/>
      <c r="B1064" s="20">
        <v>99</v>
      </c>
      <c r="C1064" s="8" t="s">
        <v>117</v>
      </c>
      <c r="D1064" s="21" t="s">
        <v>1333</v>
      </c>
      <c r="E1064" s="20">
        <v>20</v>
      </c>
      <c r="F1064" s="20">
        <v>2</v>
      </c>
      <c r="G1064" s="20">
        <v>0</v>
      </c>
      <c r="H1064" s="20">
        <v>2</v>
      </c>
      <c r="I1064" s="20">
        <v>0</v>
      </c>
      <c r="J1064" s="20">
        <v>2</v>
      </c>
      <c r="K1064" s="20">
        <v>0</v>
      </c>
      <c r="L1064" s="20">
        <v>0</v>
      </c>
      <c r="M1064" s="20">
        <v>0</v>
      </c>
      <c r="N1064" s="127">
        <v>18</v>
      </c>
      <c r="O1064" s="20">
        <v>5</v>
      </c>
      <c r="P1064" s="20">
        <v>51</v>
      </c>
      <c r="R1064" s="186"/>
    </row>
    <row r="1065" spans="1:19">
      <c r="A1065" s="194"/>
      <c r="B1065" s="20">
        <v>100</v>
      </c>
      <c r="C1065" s="8" t="s">
        <v>117</v>
      </c>
      <c r="D1065" s="21" t="s">
        <v>1334</v>
      </c>
      <c r="E1065" s="20">
        <v>20</v>
      </c>
      <c r="F1065" s="20">
        <v>2</v>
      </c>
      <c r="G1065" s="20">
        <v>0</v>
      </c>
      <c r="H1065" s="20">
        <v>2</v>
      </c>
      <c r="I1065" s="20">
        <v>0</v>
      </c>
      <c r="J1065" s="20">
        <v>2</v>
      </c>
      <c r="K1065" s="20">
        <v>0</v>
      </c>
      <c r="L1065" s="20">
        <v>0</v>
      </c>
      <c r="M1065" s="20">
        <v>0</v>
      </c>
      <c r="N1065" s="127">
        <v>18</v>
      </c>
      <c r="O1065" s="20">
        <v>5</v>
      </c>
      <c r="P1065" s="20">
        <v>51</v>
      </c>
      <c r="R1065" s="187"/>
    </row>
    <row r="1066" spans="1:19">
      <c r="A1066" s="226">
        <v>116</v>
      </c>
      <c r="D1066" s="21" t="s">
        <v>1335</v>
      </c>
      <c r="R1066" s="185">
        <v>7296498</v>
      </c>
      <c r="S1066" s="144"/>
    </row>
    <row r="1067" spans="1:19">
      <c r="A1067" s="194"/>
      <c r="B1067" s="20">
        <v>1</v>
      </c>
      <c r="C1067" s="8" t="s">
        <v>407</v>
      </c>
      <c r="D1067" s="21" t="s">
        <v>1336</v>
      </c>
      <c r="E1067" s="20">
        <v>5</v>
      </c>
      <c r="F1067" s="20">
        <v>5</v>
      </c>
      <c r="G1067" s="20">
        <v>0</v>
      </c>
      <c r="H1067" s="20">
        <v>0</v>
      </c>
      <c r="I1067" s="20">
        <v>0</v>
      </c>
      <c r="J1067" s="20">
        <v>5</v>
      </c>
      <c r="K1067" s="20">
        <v>0</v>
      </c>
      <c r="L1067" s="20">
        <v>0</v>
      </c>
      <c r="M1067" s="20">
        <v>0</v>
      </c>
      <c r="N1067" s="127">
        <v>4</v>
      </c>
      <c r="O1067" s="20">
        <v>5</v>
      </c>
      <c r="P1067" s="20">
        <v>25</v>
      </c>
      <c r="R1067" s="186"/>
    </row>
    <row r="1068" spans="1:19">
      <c r="A1068" s="194"/>
      <c r="B1068" s="20">
        <v>2</v>
      </c>
      <c r="C1068" s="8" t="s">
        <v>407</v>
      </c>
      <c r="D1068" s="21" t="s">
        <v>1337</v>
      </c>
      <c r="E1068" s="20">
        <v>5</v>
      </c>
      <c r="F1068" s="20">
        <v>5</v>
      </c>
      <c r="G1068" s="20">
        <v>0</v>
      </c>
      <c r="H1068" s="20">
        <v>0</v>
      </c>
      <c r="I1068" s="20">
        <v>0</v>
      </c>
      <c r="J1068" s="20">
        <v>5</v>
      </c>
      <c r="K1068" s="20">
        <v>0</v>
      </c>
      <c r="L1068" s="20">
        <v>0</v>
      </c>
      <c r="M1068" s="20">
        <v>0</v>
      </c>
      <c r="N1068" s="127">
        <v>4</v>
      </c>
      <c r="O1068" s="20">
        <v>5</v>
      </c>
      <c r="P1068" s="20">
        <v>25</v>
      </c>
      <c r="R1068" s="186"/>
    </row>
    <row r="1069" spans="1:19">
      <c r="A1069" s="194"/>
      <c r="B1069" s="20">
        <v>3</v>
      </c>
      <c r="C1069" s="8" t="s">
        <v>407</v>
      </c>
      <c r="D1069" s="21" t="s">
        <v>1338</v>
      </c>
      <c r="E1069" s="20">
        <v>5</v>
      </c>
      <c r="F1069" s="20">
        <v>5</v>
      </c>
      <c r="G1069" s="20">
        <v>0</v>
      </c>
      <c r="H1069" s="20">
        <v>0</v>
      </c>
      <c r="I1069" s="20">
        <v>0</v>
      </c>
      <c r="J1069" s="20">
        <v>5</v>
      </c>
      <c r="K1069" s="20">
        <v>0</v>
      </c>
      <c r="L1069" s="20">
        <v>0</v>
      </c>
      <c r="M1069" s="20">
        <v>0</v>
      </c>
      <c r="N1069" s="127">
        <v>4</v>
      </c>
      <c r="O1069" s="20">
        <v>5</v>
      </c>
      <c r="P1069" s="20">
        <v>25</v>
      </c>
      <c r="R1069" s="186"/>
    </row>
    <row r="1070" spans="1:19">
      <c r="A1070" s="194"/>
      <c r="B1070" s="20">
        <v>4</v>
      </c>
      <c r="C1070" s="8" t="s">
        <v>407</v>
      </c>
      <c r="D1070" s="21" t="s">
        <v>1339</v>
      </c>
      <c r="E1070" s="20">
        <v>5</v>
      </c>
      <c r="F1070" s="20">
        <v>5</v>
      </c>
      <c r="G1070" s="20">
        <v>0</v>
      </c>
      <c r="H1070" s="20">
        <v>0</v>
      </c>
      <c r="I1070" s="20">
        <v>0</v>
      </c>
      <c r="J1070" s="20">
        <v>5</v>
      </c>
      <c r="K1070" s="20">
        <v>0</v>
      </c>
      <c r="L1070" s="20">
        <v>0</v>
      </c>
      <c r="M1070" s="20">
        <v>0</v>
      </c>
      <c r="N1070" s="127">
        <v>4</v>
      </c>
      <c r="O1070" s="20">
        <v>5</v>
      </c>
      <c r="P1070" s="20">
        <v>25</v>
      </c>
      <c r="R1070" s="186"/>
    </row>
    <row r="1071" spans="1:19">
      <c r="A1071" s="194"/>
      <c r="B1071" s="20">
        <v>5</v>
      </c>
      <c r="C1071" s="8" t="s">
        <v>407</v>
      </c>
      <c r="D1071" s="21" t="s">
        <v>1340</v>
      </c>
      <c r="E1071" s="20">
        <v>5</v>
      </c>
      <c r="F1071" s="20">
        <v>5</v>
      </c>
      <c r="G1071" s="20">
        <v>0</v>
      </c>
      <c r="H1071" s="20">
        <v>0</v>
      </c>
      <c r="I1071" s="20">
        <v>0</v>
      </c>
      <c r="J1071" s="20">
        <v>5</v>
      </c>
      <c r="K1071" s="20">
        <v>0</v>
      </c>
      <c r="L1071" s="20">
        <v>0</v>
      </c>
      <c r="M1071" s="20">
        <v>0</v>
      </c>
      <c r="N1071" s="127">
        <v>4</v>
      </c>
      <c r="O1071" s="20">
        <v>5</v>
      </c>
      <c r="P1071" s="20">
        <v>25</v>
      </c>
      <c r="R1071" s="186"/>
    </row>
    <row r="1072" spans="1:19">
      <c r="A1072" s="194"/>
      <c r="B1072" s="20">
        <v>6</v>
      </c>
      <c r="C1072" s="8" t="s">
        <v>448</v>
      </c>
      <c r="D1072" s="21" t="s">
        <v>1341</v>
      </c>
      <c r="E1072" s="20">
        <v>30</v>
      </c>
      <c r="F1072" s="20">
        <v>30</v>
      </c>
      <c r="G1072" s="20">
        <v>0</v>
      </c>
      <c r="H1072" s="20">
        <v>0</v>
      </c>
      <c r="I1072" s="20">
        <v>0</v>
      </c>
      <c r="J1072" s="20">
        <v>30</v>
      </c>
      <c r="K1072" s="20">
        <v>0</v>
      </c>
      <c r="L1072" s="20">
        <v>0</v>
      </c>
      <c r="M1072" s="20">
        <v>0</v>
      </c>
      <c r="N1072" s="127">
        <v>30</v>
      </c>
      <c r="O1072" s="20">
        <v>30</v>
      </c>
      <c r="P1072" s="20">
        <v>150</v>
      </c>
      <c r="R1072" s="186"/>
    </row>
    <row r="1073" spans="1:19">
      <c r="A1073" s="194"/>
      <c r="B1073" s="20">
        <v>7</v>
      </c>
      <c r="C1073" s="8" t="s">
        <v>448</v>
      </c>
      <c r="D1073" s="21" t="s">
        <v>1342</v>
      </c>
      <c r="E1073" s="20">
        <v>50</v>
      </c>
      <c r="F1073" s="20">
        <v>50</v>
      </c>
      <c r="G1073" s="20">
        <v>0</v>
      </c>
      <c r="H1073" s="20">
        <v>0</v>
      </c>
      <c r="I1073" s="20">
        <v>0</v>
      </c>
      <c r="J1073" s="20">
        <v>50</v>
      </c>
      <c r="K1073" s="20">
        <v>0</v>
      </c>
      <c r="L1073" s="20">
        <v>0</v>
      </c>
      <c r="M1073" s="20">
        <v>0</v>
      </c>
      <c r="N1073" s="127">
        <v>20</v>
      </c>
      <c r="O1073" s="20">
        <v>50</v>
      </c>
      <c r="P1073" s="20">
        <v>250</v>
      </c>
      <c r="R1073" s="186"/>
    </row>
    <row r="1074" spans="1:19">
      <c r="A1074" s="194"/>
      <c r="B1074" s="20">
        <v>8</v>
      </c>
      <c r="C1074" s="8" t="s">
        <v>448</v>
      </c>
      <c r="D1074" s="21" t="s">
        <v>1343</v>
      </c>
      <c r="E1074" s="20">
        <v>50</v>
      </c>
      <c r="F1074" s="20">
        <v>50</v>
      </c>
      <c r="G1074" s="20">
        <v>0</v>
      </c>
      <c r="H1074" s="20">
        <v>0</v>
      </c>
      <c r="I1074" s="20">
        <v>0</v>
      </c>
      <c r="J1074" s="20">
        <v>50</v>
      </c>
      <c r="K1074" s="20">
        <v>0</v>
      </c>
      <c r="L1074" s="20">
        <v>0</v>
      </c>
      <c r="M1074" s="20">
        <v>0</v>
      </c>
      <c r="N1074" s="127">
        <v>20</v>
      </c>
      <c r="O1074" s="20">
        <v>50</v>
      </c>
      <c r="P1074" s="20">
        <v>250</v>
      </c>
      <c r="R1074" s="186"/>
    </row>
    <row r="1075" spans="1:19">
      <c r="A1075" s="194"/>
      <c r="B1075" s="20">
        <v>9</v>
      </c>
      <c r="C1075" s="8" t="s">
        <v>448</v>
      </c>
      <c r="D1075" s="21" t="s">
        <v>1344</v>
      </c>
      <c r="E1075" s="20">
        <v>50</v>
      </c>
      <c r="F1075" s="20">
        <v>50</v>
      </c>
      <c r="G1075" s="20">
        <v>0</v>
      </c>
      <c r="H1075" s="20">
        <v>0</v>
      </c>
      <c r="I1075" s="20">
        <v>0</v>
      </c>
      <c r="J1075" s="20">
        <v>50</v>
      </c>
      <c r="K1075" s="20">
        <v>0</v>
      </c>
      <c r="L1075" s="20">
        <v>0</v>
      </c>
      <c r="M1075" s="20">
        <v>0</v>
      </c>
      <c r="N1075" s="127">
        <v>20</v>
      </c>
      <c r="O1075" s="20">
        <v>50</v>
      </c>
      <c r="P1075" s="20">
        <v>250</v>
      </c>
      <c r="R1075" s="186"/>
    </row>
    <row r="1076" spans="1:19">
      <c r="A1076" s="194"/>
      <c r="B1076" s="20">
        <v>10</v>
      </c>
      <c r="C1076" s="8" t="s">
        <v>443</v>
      </c>
      <c r="D1076" s="21" t="s">
        <v>1345</v>
      </c>
      <c r="E1076" s="20">
        <v>200</v>
      </c>
      <c r="F1076" s="20">
        <v>200</v>
      </c>
      <c r="G1076" s="20">
        <v>200</v>
      </c>
      <c r="H1076" s="20">
        <v>200</v>
      </c>
      <c r="I1076" s="20">
        <v>0</v>
      </c>
      <c r="J1076" s="20">
        <v>200</v>
      </c>
      <c r="K1076" s="20">
        <v>200</v>
      </c>
      <c r="L1076" s="20">
        <v>200</v>
      </c>
      <c r="M1076" s="20">
        <v>200</v>
      </c>
      <c r="N1076" s="127">
        <v>90</v>
      </c>
      <c r="O1076" s="20">
        <v>200</v>
      </c>
      <c r="P1076" s="17">
        <v>2000</v>
      </c>
      <c r="R1076" s="186"/>
    </row>
    <row r="1077" spans="1:19">
      <c r="A1077" s="194"/>
      <c r="B1077" s="20">
        <v>11</v>
      </c>
      <c r="C1077" s="8" t="s">
        <v>460</v>
      </c>
      <c r="D1077" s="21" t="s">
        <v>1346</v>
      </c>
      <c r="E1077" s="20">
        <v>500</v>
      </c>
      <c r="F1077" s="20">
        <v>500</v>
      </c>
      <c r="G1077" s="20">
        <v>500</v>
      </c>
      <c r="H1077" s="20">
        <v>500</v>
      </c>
      <c r="I1077" s="20">
        <v>0</v>
      </c>
      <c r="J1077" s="20">
        <v>500</v>
      </c>
      <c r="K1077" s="20">
        <v>500</v>
      </c>
      <c r="L1077" s="20">
        <v>500</v>
      </c>
      <c r="M1077" s="20">
        <v>500</v>
      </c>
      <c r="N1077" s="127">
        <v>180</v>
      </c>
      <c r="O1077" s="20">
        <v>500</v>
      </c>
      <c r="P1077" s="17">
        <v>5000</v>
      </c>
      <c r="R1077" s="186"/>
    </row>
    <row r="1078" spans="1:19">
      <c r="A1078" s="194"/>
      <c r="B1078" s="20">
        <v>12</v>
      </c>
      <c r="C1078" s="8" t="s">
        <v>460</v>
      </c>
      <c r="D1078" s="21" t="s">
        <v>1347</v>
      </c>
      <c r="E1078" s="20">
        <v>500</v>
      </c>
      <c r="F1078" s="20">
        <v>500</v>
      </c>
      <c r="G1078" s="20">
        <v>500</v>
      </c>
      <c r="H1078" s="20">
        <v>500</v>
      </c>
      <c r="I1078" s="20">
        <v>0</v>
      </c>
      <c r="J1078" s="20">
        <v>500</v>
      </c>
      <c r="K1078" s="20">
        <v>500</v>
      </c>
      <c r="L1078" s="20">
        <v>500</v>
      </c>
      <c r="M1078" s="20">
        <v>500</v>
      </c>
      <c r="N1078" s="127">
        <v>180</v>
      </c>
      <c r="O1078" s="20">
        <v>500</v>
      </c>
      <c r="P1078" s="17">
        <v>5000</v>
      </c>
      <c r="R1078" s="186"/>
    </row>
    <row r="1079" spans="1:19">
      <c r="A1079" s="194"/>
      <c r="B1079" s="20">
        <v>13</v>
      </c>
      <c r="C1079" s="8" t="s">
        <v>460</v>
      </c>
      <c r="D1079" s="21" t="s">
        <v>1348</v>
      </c>
      <c r="E1079" s="20">
        <v>500</v>
      </c>
      <c r="F1079" s="20">
        <v>500</v>
      </c>
      <c r="G1079" s="20">
        <v>500</v>
      </c>
      <c r="H1079" s="20">
        <v>500</v>
      </c>
      <c r="I1079" s="20">
        <v>0</v>
      </c>
      <c r="J1079" s="20">
        <v>500</v>
      </c>
      <c r="K1079" s="20">
        <v>500</v>
      </c>
      <c r="L1079" s="20">
        <v>500</v>
      </c>
      <c r="M1079" s="20">
        <v>500</v>
      </c>
      <c r="N1079" s="127">
        <v>180</v>
      </c>
      <c r="O1079" s="20">
        <v>500</v>
      </c>
      <c r="P1079" s="17">
        <v>5000</v>
      </c>
      <c r="R1079" s="186"/>
    </row>
    <row r="1080" spans="1:19">
      <c r="A1080" s="194"/>
      <c r="B1080" s="20">
        <v>14</v>
      </c>
      <c r="C1080" s="8" t="s">
        <v>460</v>
      </c>
      <c r="D1080" s="21" t="s">
        <v>1349</v>
      </c>
      <c r="E1080" s="20">
        <v>500</v>
      </c>
      <c r="F1080" s="20">
        <v>500</v>
      </c>
      <c r="G1080" s="20">
        <v>500</v>
      </c>
      <c r="H1080" s="20">
        <v>500</v>
      </c>
      <c r="I1080" s="20">
        <v>0</v>
      </c>
      <c r="J1080" s="20">
        <v>500</v>
      </c>
      <c r="K1080" s="20">
        <v>500</v>
      </c>
      <c r="L1080" s="20">
        <v>500</v>
      </c>
      <c r="M1080" s="20">
        <v>500</v>
      </c>
      <c r="N1080" s="127">
        <v>180</v>
      </c>
      <c r="O1080" s="20">
        <v>500</v>
      </c>
      <c r="P1080" s="17">
        <v>5000</v>
      </c>
      <c r="R1080" s="186"/>
    </row>
    <row r="1081" spans="1:19">
      <c r="A1081" s="194"/>
      <c r="B1081" s="20">
        <v>15</v>
      </c>
      <c r="C1081" s="8" t="s">
        <v>460</v>
      </c>
      <c r="D1081" s="21" t="s">
        <v>1350</v>
      </c>
      <c r="E1081" s="20">
        <v>500</v>
      </c>
      <c r="F1081" s="20">
        <v>500</v>
      </c>
      <c r="G1081" s="20">
        <v>500</v>
      </c>
      <c r="H1081" s="20">
        <v>500</v>
      </c>
      <c r="I1081" s="20">
        <v>0</v>
      </c>
      <c r="J1081" s="20">
        <v>500</v>
      </c>
      <c r="K1081" s="20">
        <v>500</v>
      </c>
      <c r="L1081" s="20">
        <v>500</v>
      </c>
      <c r="M1081" s="20">
        <v>500</v>
      </c>
      <c r="N1081" s="127">
        <v>180</v>
      </c>
      <c r="O1081" s="20">
        <v>500</v>
      </c>
      <c r="P1081" s="17">
        <v>5000</v>
      </c>
      <c r="R1081" s="186"/>
    </row>
    <row r="1082" spans="1:19">
      <c r="A1082" s="194"/>
      <c r="B1082" s="20">
        <v>16</v>
      </c>
      <c r="C1082" s="8" t="s">
        <v>460</v>
      </c>
      <c r="D1082" s="21" t="s">
        <v>1351</v>
      </c>
      <c r="E1082" s="20">
        <v>500</v>
      </c>
      <c r="F1082" s="20">
        <v>500</v>
      </c>
      <c r="G1082" s="20">
        <v>500</v>
      </c>
      <c r="H1082" s="20">
        <v>500</v>
      </c>
      <c r="I1082" s="20">
        <v>0</v>
      </c>
      <c r="J1082" s="20">
        <v>500</v>
      </c>
      <c r="K1082" s="20">
        <v>500</v>
      </c>
      <c r="L1082" s="20">
        <v>500</v>
      </c>
      <c r="M1082" s="20">
        <v>500</v>
      </c>
      <c r="N1082" s="127">
        <v>180</v>
      </c>
      <c r="O1082" s="20">
        <v>500</v>
      </c>
      <c r="P1082" s="17">
        <v>5000</v>
      </c>
      <c r="R1082" s="186"/>
    </row>
    <row r="1083" spans="1:19">
      <c r="A1083" s="194"/>
      <c r="B1083" s="20">
        <v>17</v>
      </c>
      <c r="C1083" s="8" t="s">
        <v>460</v>
      </c>
      <c r="D1083" s="21" t="s">
        <v>1352</v>
      </c>
      <c r="E1083" s="20">
        <v>500</v>
      </c>
      <c r="F1083" s="20">
        <v>500</v>
      </c>
      <c r="G1083" s="20">
        <v>500</v>
      </c>
      <c r="H1083" s="20">
        <v>500</v>
      </c>
      <c r="I1083" s="20">
        <v>0</v>
      </c>
      <c r="J1083" s="20">
        <v>500</v>
      </c>
      <c r="K1083" s="20">
        <v>500</v>
      </c>
      <c r="L1083" s="20">
        <v>500</v>
      </c>
      <c r="M1083" s="20">
        <v>500</v>
      </c>
      <c r="N1083" s="127">
        <v>180</v>
      </c>
      <c r="O1083" s="20">
        <v>500</v>
      </c>
      <c r="P1083" s="17">
        <v>5000</v>
      </c>
      <c r="R1083" s="186"/>
    </row>
    <row r="1084" spans="1:19">
      <c r="A1084" s="194"/>
      <c r="B1084" s="20">
        <v>18</v>
      </c>
      <c r="C1084" s="8" t="s">
        <v>460</v>
      </c>
      <c r="D1084" s="21" t="s">
        <v>1353</v>
      </c>
      <c r="E1084" s="20">
        <v>500</v>
      </c>
      <c r="F1084" s="20">
        <v>500</v>
      </c>
      <c r="G1084" s="20">
        <v>500</v>
      </c>
      <c r="H1084" s="20">
        <v>500</v>
      </c>
      <c r="I1084" s="20">
        <v>0</v>
      </c>
      <c r="J1084" s="20">
        <v>500</v>
      </c>
      <c r="K1084" s="20">
        <v>500</v>
      </c>
      <c r="L1084" s="20">
        <v>500</v>
      </c>
      <c r="M1084" s="20">
        <v>500</v>
      </c>
      <c r="N1084" s="127">
        <v>180</v>
      </c>
      <c r="O1084" s="20">
        <v>500</v>
      </c>
      <c r="P1084" s="17">
        <v>5000</v>
      </c>
      <c r="R1084" s="186"/>
    </row>
    <row r="1085" spans="1:19">
      <c r="A1085" s="194"/>
      <c r="B1085" s="20">
        <v>19</v>
      </c>
      <c r="C1085" s="8" t="s">
        <v>460</v>
      </c>
      <c r="D1085" s="21" t="s">
        <v>1354</v>
      </c>
      <c r="E1085" s="20">
        <v>500</v>
      </c>
      <c r="F1085" s="20">
        <v>500</v>
      </c>
      <c r="G1085" s="20">
        <v>500</v>
      </c>
      <c r="H1085" s="20">
        <v>500</v>
      </c>
      <c r="I1085" s="20">
        <v>0</v>
      </c>
      <c r="J1085" s="20">
        <v>500</v>
      </c>
      <c r="K1085" s="20">
        <v>500</v>
      </c>
      <c r="L1085" s="20">
        <v>500</v>
      </c>
      <c r="M1085" s="20">
        <v>500</v>
      </c>
      <c r="N1085" s="127">
        <v>180</v>
      </c>
      <c r="O1085" s="20">
        <v>500</v>
      </c>
      <c r="P1085" s="17">
        <v>5000</v>
      </c>
      <c r="R1085" s="186"/>
    </row>
    <row r="1086" spans="1:19">
      <c r="A1086" s="194"/>
      <c r="B1086" s="20">
        <v>20</v>
      </c>
      <c r="C1086" s="8" t="s">
        <v>460</v>
      </c>
      <c r="D1086" s="21" t="s">
        <v>1355</v>
      </c>
      <c r="E1086" s="20">
        <v>500</v>
      </c>
      <c r="F1086" s="20">
        <v>500</v>
      </c>
      <c r="G1086" s="20">
        <v>500</v>
      </c>
      <c r="H1086" s="20">
        <v>500</v>
      </c>
      <c r="I1086" s="20">
        <v>0</v>
      </c>
      <c r="J1086" s="20">
        <v>500</v>
      </c>
      <c r="K1086" s="20">
        <v>500</v>
      </c>
      <c r="L1086" s="20">
        <v>500</v>
      </c>
      <c r="M1086" s="20">
        <v>500</v>
      </c>
      <c r="N1086" s="127">
        <v>180</v>
      </c>
      <c r="O1086" s="20">
        <v>500</v>
      </c>
      <c r="P1086" s="17">
        <v>5000</v>
      </c>
      <c r="R1086" s="186"/>
    </row>
    <row r="1087" spans="1:19">
      <c r="A1087" s="195"/>
      <c r="B1087" s="20">
        <v>21</v>
      </c>
      <c r="C1087" s="8" t="s">
        <v>460</v>
      </c>
      <c r="D1087" s="21" t="s">
        <v>1356</v>
      </c>
      <c r="E1087" s="20">
        <v>500</v>
      </c>
      <c r="F1087" s="20">
        <v>500</v>
      </c>
      <c r="G1087" s="20">
        <v>500</v>
      </c>
      <c r="H1087" s="20">
        <v>500</v>
      </c>
      <c r="I1087" s="20">
        <v>0</v>
      </c>
      <c r="J1087" s="20">
        <v>500</v>
      </c>
      <c r="K1087" s="20">
        <v>500</v>
      </c>
      <c r="L1087" s="20">
        <v>500</v>
      </c>
      <c r="M1087" s="20">
        <v>500</v>
      </c>
      <c r="N1087" s="127">
        <v>180</v>
      </c>
      <c r="O1087" s="20">
        <v>500</v>
      </c>
      <c r="P1087" s="17">
        <v>5000</v>
      </c>
      <c r="R1087" s="187"/>
    </row>
    <row r="1088" spans="1:19" ht="63">
      <c r="A1088" s="226">
        <v>117</v>
      </c>
      <c r="D1088" s="79" t="s">
        <v>1357</v>
      </c>
      <c r="R1088" s="185">
        <v>2615827.5</v>
      </c>
      <c r="S1088" s="144"/>
    </row>
    <row r="1089" spans="1:18">
      <c r="A1089" s="194"/>
      <c r="B1089" s="20">
        <v>1</v>
      </c>
      <c r="C1089" s="8" t="s">
        <v>464</v>
      </c>
      <c r="D1089" s="21" t="s">
        <v>1358</v>
      </c>
      <c r="E1089" s="20">
        <v>10</v>
      </c>
      <c r="F1089" s="20">
        <v>10</v>
      </c>
      <c r="G1089" s="20">
        <v>0</v>
      </c>
      <c r="H1089" s="20">
        <v>0</v>
      </c>
      <c r="I1089" s="20">
        <v>0</v>
      </c>
      <c r="J1089" s="20">
        <v>10</v>
      </c>
      <c r="K1089" s="20">
        <v>0</v>
      </c>
      <c r="L1089" s="20">
        <v>0</v>
      </c>
      <c r="M1089" s="20">
        <v>10</v>
      </c>
      <c r="N1089" s="20">
        <v>10</v>
      </c>
      <c r="O1089" s="20">
        <v>10</v>
      </c>
      <c r="P1089" s="20">
        <v>60</v>
      </c>
      <c r="R1089" s="186"/>
    </row>
    <row r="1090" spans="1:18">
      <c r="A1090" s="194"/>
      <c r="B1090" s="20">
        <v>2</v>
      </c>
      <c r="C1090" s="8" t="s">
        <v>1359</v>
      </c>
      <c r="D1090" s="21" t="s">
        <v>1360</v>
      </c>
      <c r="E1090" s="20">
        <v>10</v>
      </c>
      <c r="F1090" s="20">
        <v>10</v>
      </c>
      <c r="G1090" s="20">
        <v>0</v>
      </c>
      <c r="H1090" s="20">
        <v>0</v>
      </c>
      <c r="I1090" s="20">
        <v>0</v>
      </c>
      <c r="J1090" s="20">
        <v>10</v>
      </c>
      <c r="K1090" s="20">
        <v>0</v>
      </c>
      <c r="L1090" s="20">
        <v>0</v>
      </c>
      <c r="M1090" s="20">
        <v>10</v>
      </c>
      <c r="N1090" s="20">
        <v>10</v>
      </c>
      <c r="O1090" s="20">
        <v>10</v>
      </c>
      <c r="P1090" s="20">
        <v>60</v>
      </c>
      <c r="R1090" s="186"/>
    </row>
    <row r="1091" spans="1:18">
      <c r="A1091" s="194"/>
      <c r="B1091" s="20">
        <v>3</v>
      </c>
      <c r="C1091" s="8" t="s">
        <v>1361</v>
      </c>
      <c r="D1091" s="21" t="s">
        <v>1362</v>
      </c>
      <c r="E1091" s="20">
        <v>10</v>
      </c>
      <c r="F1091" s="20">
        <v>10</v>
      </c>
      <c r="G1091" s="20">
        <v>0</v>
      </c>
      <c r="H1091" s="20">
        <v>0</v>
      </c>
      <c r="I1091" s="20">
        <v>0</v>
      </c>
      <c r="J1091" s="20">
        <v>10</v>
      </c>
      <c r="K1091" s="20">
        <v>0</v>
      </c>
      <c r="L1091" s="20">
        <v>0</v>
      </c>
      <c r="M1091" s="20">
        <v>10</v>
      </c>
      <c r="N1091" s="20">
        <v>10</v>
      </c>
      <c r="O1091" s="20">
        <v>10</v>
      </c>
      <c r="P1091" s="20">
        <v>60</v>
      </c>
      <c r="R1091" s="186"/>
    </row>
    <row r="1092" spans="1:18">
      <c r="A1092" s="194"/>
      <c r="B1092" s="20">
        <v>4</v>
      </c>
      <c r="C1092" s="8" t="s">
        <v>1363</v>
      </c>
      <c r="D1092" s="21" t="s">
        <v>1364</v>
      </c>
      <c r="E1092" s="20">
        <v>10</v>
      </c>
      <c r="F1092" s="20">
        <v>10</v>
      </c>
      <c r="G1092" s="20">
        <v>0</v>
      </c>
      <c r="H1092" s="20">
        <v>0</v>
      </c>
      <c r="I1092" s="20">
        <v>0</v>
      </c>
      <c r="J1092" s="20">
        <v>10</v>
      </c>
      <c r="K1092" s="20">
        <v>0</v>
      </c>
      <c r="L1092" s="20">
        <v>0</v>
      </c>
      <c r="M1092" s="20">
        <v>10</v>
      </c>
      <c r="N1092" s="20">
        <v>10</v>
      </c>
      <c r="O1092" s="20">
        <v>10</v>
      </c>
      <c r="P1092" s="20">
        <v>60</v>
      </c>
      <c r="R1092" s="186"/>
    </row>
    <row r="1093" spans="1:18" ht="31.5">
      <c r="A1093" s="194"/>
      <c r="B1093" s="20">
        <v>5</v>
      </c>
      <c r="C1093" s="8" t="s">
        <v>1365</v>
      </c>
      <c r="D1093" s="21" t="s">
        <v>1366</v>
      </c>
      <c r="E1093" s="20">
        <v>10</v>
      </c>
      <c r="F1093" s="20">
        <v>10</v>
      </c>
      <c r="G1093" s="20">
        <v>0</v>
      </c>
      <c r="H1093" s="20">
        <v>0</v>
      </c>
      <c r="I1093" s="20">
        <v>0</v>
      </c>
      <c r="J1093" s="20">
        <v>10</v>
      </c>
      <c r="K1093" s="20">
        <v>0</v>
      </c>
      <c r="L1093" s="20">
        <v>0</v>
      </c>
      <c r="M1093" s="20">
        <v>10</v>
      </c>
      <c r="N1093" s="20">
        <v>10</v>
      </c>
      <c r="O1093" s="20">
        <v>10</v>
      </c>
      <c r="P1093" s="20">
        <v>60</v>
      </c>
      <c r="R1093" s="186"/>
    </row>
    <row r="1094" spans="1:18" ht="31.5">
      <c r="A1094" s="194"/>
      <c r="B1094" s="20">
        <v>6</v>
      </c>
      <c r="C1094" s="8" t="s">
        <v>1367</v>
      </c>
      <c r="D1094" s="21" t="s">
        <v>1368</v>
      </c>
      <c r="E1094" s="20">
        <v>10</v>
      </c>
      <c r="F1094" s="20">
        <v>10</v>
      </c>
      <c r="G1094" s="20">
        <v>0</v>
      </c>
      <c r="H1094" s="20">
        <v>0</v>
      </c>
      <c r="I1094" s="20">
        <v>0</v>
      </c>
      <c r="J1094" s="20">
        <v>10</v>
      </c>
      <c r="K1094" s="20">
        <v>0</v>
      </c>
      <c r="L1094" s="20">
        <v>0</v>
      </c>
      <c r="M1094" s="20">
        <v>10</v>
      </c>
      <c r="N1094" s="20">
        <v>10</v>
      </c>
      <c r="O1094" s="20">
        <v>10</v>
      </c>
      <c r="P1094" s="20">
        <v>60</v>
      </c>
      <c r="R1094" s="186"/>
    </row>
    <row r="1095" spans="1:18">
      <c r="A1095" s="194"/>
      <c r="B1095" s="20">
        <v>7</v>
      </c>
      <c r="C1095" s="8" t="s">
        <v>1369</v>
      </c>
      <c r="D1095" s="21" t="s">
        <v>1370</v>
      </c>
      <c r="E1095" s="20">
        <v>10</v>
      </c>
      <c r="F1095" s="20">
        <v>10</v>
      </c>
      <c r="G1095" s="20">
        <v>0</v>
      </c>
      <c r="H1095" s="20">
        <v>0</v>
      </c>
      <c r="I1095" s="20">
        <v>0</v>
      </c>
      <c r="J1095" s="20">
        <v>10</v>
      </c>
      <c r="K1095" s="20">
        <v>0</v>
      </c>
      <c r="L1095" s="20">
        <v>0</v>
      </c>
      <c r="M1095" s="20">
        <v>10</v>
      </c>
      <c r="N1095" s="20">
        <v>10</v>
      </c>
      <c r="O1095" s="20">
        <v>10</v>
      </c>
      <c r="P1095" s="20">
        <v>60</v>
      </c>
      <c r="R1095" s="186"/>
    </row>
    <row r="1096" spans="1:18">
      <c r="A1096" s="194"/>
      <c r="B1096" s="20">
        <v>8</v>
      </c>
      <c r="C1096" s="8" t="s">
        <v>1371</v>
      </c>
      <c r="D1096" s="21" t="s">
        <v>1372</v>
      </c>
      <c r="E1096" s="20">
        <v>10</v>
      </c>
      <c r="F1096" s="20">
        <v>10</v>
      </c>
      <c r="G1096" s="20">
        <v>0</v>
      </c>
      <c r="H1096" s="20">
        <v>0</v>
      </c>
      <c r="I1096" s="20">
        <v>0</v>
      </c>
      <c r="J1096" s="20">
        <v>10</v>
      </c>
      <c r="K1096" s="20">
        <v>0</v>
      </c>
      <c r="L1096" s="20">
        <v>0</v>
      </c>
      <c r="M1096" s="20">
        <v>10</v>
      </c>
      <c r="N1096" s="20">
        <v>10</v>
      </c>
      <c r="O1096" s="20">
        <v>10</v>
      </c>
      <c r="P1096" s="20">
        <v>60</v>
      </c>
      <c r="R1096" s="186"/>
    </row>
    <row r="1097" spans="1:18">
      <c r="A1097" s="194"/>
      <c r="B1097" s="20">
        <v>9</v>
      </c>
      <c r="C1097" s="8" t="s">
        <v>1373</v>
      </c>
      <c r="D1097" s="21" t="s">
        <v>1374</v>
      </c>
      <c r="E1097" s="20">
        <v>10</v>
      </c>
      <c r="F1097" s="20">
        <v>10</v>
      </c>
      <c r="G1097" s="20">
        <v>0</v>
      </c>
      <c r="H1097" s="20">
        <v>0</v>
      </c>
      <c r="I1097" s="20">
        <v>0</v>
      </c>
      <c r="J1097" s="20">
        <v>10</v>
      </c>
      <c r="K1097" s="20">
        <v>0</v>
      </c>
      <c r="L1097" s="20">
        <v>0</v>
      </c>
      <c r="M1097" s="20">
        <v>10</v>
      </c>
      <c r="N1097" s="20">
        <v>10</v>
      </c>
      <c r="O1097" s="20">
        <v>10</v>
      </c>
      <c r="P1097" s="20">
        <v>60</v>
      </c>
      <c r="R1097" s="186"/>
    </row>
    <row r="1098" spans="1:18" ht="15.75" customHeight="1">
      <c r="A1098" s="194"/>
      <c r="B1098" s="20">
        <v>10</v>
      </c>
      <c r="C1098" s="8" t="s">
        <v>1375</v>
      </c>
      <c r="D1098" s="21" t="s">
        <v>1376</v>
      </c>
      <c r="E1098" s="20">
        <v>10</v>
      </c>
      <c r="F1098" s="20">
        <v>10</v>
      </c>
      <c r="G1098" s="20">
        <v>0</v>
      </c>
      <c r="H1098" s="20">
        <v>0</v>
      </c>
      <c r="I1098" s="20">
        <v>0</v>
      </c>
      <c r="J1098" s="20">
        <v>10</v>
      </c>
      <c r="K1098" s="20">
        <v>0</v>
      </c>
      <c r="L1098" s="20">
        <v>0</v>
      </c>
      <c r="M1098" s="20">
        <v>10</v>
      </c>
      <c r="N1098" s="20">
        <v>10</v>
      </c>
      <c r="O1098" s="20">
        <v>10</v>
      </c>
      <c r="P1098" s="20">
        <v>60</v>
      </c>
      <c r="R1098" s="186"/>
    </row>
    <row r="1099" spans="1:18">
      <c r="A1099" s="194"/>
      <c r="B1099" s="20">
        <v>11</v>
      </c>
      <c r="C1099" s="8" t="s">
        <v>1377</v>
      </c>
      <c r="D1099" s="21" t="s">
        <v>1378</v>
      </c>
      <c r="E1099" s="20">
        <v>10</v>
      </c>
      <c r="F1099" s="20">
        <v>10</v>
      </c>
      <c r="G1099" s="20">
        <v>0</v>
      </c>
      <c r="H1099" s="20">
        <v>0</v>
      </c>
      <c r="I1099" s="20">
        <v>0</v>
      </c>
      <c r="J1099" s="20">
        <v>10</v>
      </c>
      <c r="K1099" s="20">
        <v>0</v>
      </c>
      <c r="L1099" s="20">
        <v>0</v>
      </c>
      <c r="M1099" s="20">
        <v>10</v>
      </c>
      <c r="N1099" s="20">
        <v>10</v>
      </c>
      <c r="O1099" s="20">
        <v>10</v>
      </c>
      <c r="P1099" s="20">
        <v>60</v>
      </c>
      <c r="R1099" s="186"/>
    </row>
    <row r="1100" spans="1:18">
      <c r="A1100" s="194"/>
      <c r="B1100" s="20">
        <v>12</v>
      </c>
      <c r="C1100" s="8" t="s">
        <v>1379</v>
      </c>
      <c r="D1100" s="21" t="s">
        <v>1380</v>
      </c>
      <c r="E1100" s="20">
        <v>10</v>
      </c>
      <c r="F1100" s="20">
        <v>10</v>
      </c>
      <c r="G1100" s="20">
        <v>0</v>
      </c>
      <c r="H1100" s="20">
        <v>0</v>
      </c>
      <c r="I1100" s="20">
        <v>0</v>
      </c>
      <c r="J1100" s="20">
        <v>10</v>
      </c>
      <c r="K1100" s="20">
        <v>0</v>
      </c>
      <c r="L1100" s="20">
        <v>0</v>
      </c>
      <c r="M1100" s="20">
        <v>10</v>
      </c>
      <c r="N1100" s="20">
        <v>10</v>
      </c>
      <c r="O1100" s="20">
        <v>10</v>
      </c>
      <c r="P1100" s="20">
        <v>60</v>
      </c>
      <c r="R1100" s="186"/>
    </row>
    <row r="1101" spans="1:18">
      <c r="A1101" s="194"/>
      <c r="B1101" s="20">
        <v>13</v>
      </c>
      <c r="C1101" s="8" t="s">
        <v>1381</v>
      </c>
      <c r="D1101" s="21" t="s">
        <v>1382</v>
      </c>
      <c r="E1101" s="20">
        <v>10</v>
      </c>
      <c r="F1101" s="20">
        <v>10</v>
      </c>
      <c r="G1101" s="20">
        <v>0</v>
      </c>
      <c r="H1101" s="20">
        <v>0</v>
      </c>
      <c r="I1101" s="20">
        <v>0</v>
      </c>
      <c r="J1101" s="20">
        <v>10</v>
      </c>
      <c r="K1101" s="20">
        <v>0</v>
      </c>
      <c r="L1101" s="20">
        <v>0</v>
      </c>
      <c r="M1101" s="20">
        <v>10</v>
      </c>
      <c r="N1101" s="20">
        <v>10</v>
      </c>
      <c r="O1101" s="20">
        <v>10</v>
      </c>
      <c r="P1101" s="20">
        <v>60</v>
      </c>
      <c r="R1101" s="186"/>
    </row>
    <row r="1102" spans="1:18">
      <c r="A1102" s="194"/>
      <c r="B1102" s="20">
        <v>14</v>
      </c>
      <c r="C1102" s="8" t="s">
        <v>1383</v>
      </c>
      <c r="D1102" s="21" t="s">
        <v>1384</v>
      </c>
      <c r="E1102" s="20">
        <v>10</v>
      </c>
      <c r="F1102" s="20">
        <v>10</v>
      </c>
      <c r="G1102" s="20">
        <v>0</v>
      </c>
      <c r="H1102" s="20">
        <v>0</v>
      </c>
      <c r="I1102" s="20">
        <v>0</v>
      </c>
      <c r="J1102" s="20">
        <v>10</v>
      </c>
      <c r="K1102" s="20">
        <v>0</v>
      </c>
      <c r="L1102" s="20">
        <v>0</v>
      </c>
      <c r="M1102" s="20">
        <v>10</v>
      </c>
      <c r="N1102" s="20">
        <v>10</v>
      </c>
      <c r="O1102" s="20">
        <v>10</v>
      </c>
      <c r="P1102" s="20">
        <v>60</v>
      </c>
      <c r="R1102" s="186"/>
    </row>
    <row r="1103" spans="1:18">
      <c r="A1103" s="194"/>
      <c r="B1103" s="20">
        <v>15</v>
      </c>
      <c r="C1103" s="8" t="s">
        <v>1385</v>
      </c>
      <c r="D1103" s="21" t="s">
        <v>1386</v>
      </c>
      <c r="E1103" s="20">
        <v>10</v>
      </c>
      <c r="F1103" s="20">
        <v>10</v>
      </c>
      <c r="G1103" s="20">
        <v>0</v>
      </c>
      <c r="H1103" s="20">
        <v>0</v>
      </c>
      <c r="I1103" s="20">
        <v>0</v>
      </c>
      <c r="J1103" s="20">
        <v>10</v>
      </c>
      <c r="K1103" s="20">
        <v>0</v>
      </c>
      <c r="L1103" s="20">
        <v>0</v>
      </c>
      <c r="M1103" s="20">
        <v>10</v>
      </c>
      <c r="N1103" s="20">
        <v>10</v>
      </c>
      <c r="O1103" s="20">
        <v>10</v>
      </c>
      <c r="P1103" s="20">
        <v>60</v>
      </c>
      <c r="R1103" s="186"/>
    </row>
    <row r="1104" spans="1:18">
      <c r="A1104" s="194"/>
      <c r="B1104" s="20">
        <v>16</v>
      </c>
      <c r="C1104" s="8" t="s">
        <v>1387</v>
      </c>
      <c r="D1104" s="21" t="s">
        <v>1388</v>
      </c>
      <c r="E1104" s="20">
        <v>10</v>
      </c>
      <c r="F1104" s="20">
        <v>10</v>
      </c>
      <c r="G1104" s="20">
        <v>0</v>
      </c>
      <c r="H1104" s="20">
        <v>0</v>
      </c>
      <c r="I1104" s="20">
        <v>0</v>
      </c>
      <c r="J1104" s="20">
        <v>10</v>
      </c>
      <c r="K1104" s="20">
        <v>0</v>
      </c>
      <c r="L1104" s="20">
        <v>0</v>
      </c>
      <c r="M1104" s="20">
        <v>10</v>
      </c>
      <c r="N1104" s="20">
        <v>10</v>
      </c>
      <c r="O1104" s="20">
        <v>10</v>
      </c>
      <c r="P1104" s="20">
        <v>60</v>
      </c>
      <c r="R1104" s="186"/>
    </row>
    <row r="1105" spans="1:18" ht="31.5">
      <c r="A1105" s="194"/>
      <c r="B1105" s="20">
        <v>18</v>
      </c>
      <c r="C1105" s="8" t="s">
        <v>1389</v>
      </c>
      <c r="D1105" s="21" t="s">
        <v>1390</v>
      </c>
      <c r="E1105" s="20">
        <v>10</v>
      </c>
      <c r="F1105" s="20">
        <v>10</v>
      </c>
      <c r="G1105" s="20">
        <v>0</v>
      </c>
      <c r="H1105" s="20">
        <v>0</v>
      </c>
      <c r="I1105" s="20">
        <v>0</v>
      </c>
      <c r="J1105" s="20">
        <v>10</v>
      </c>
      <c r="K1105" s="20">
        <v>0</v>
      </c>
      <c r="L1105" s="20">
        <v>0</v>
      </c>
      <c r="M1105" s="20">
        <v>10</v>
      </c>
      <c r="N1105" s="20">
        <v>10</v>
      </c>
      <c r="O1105" s="20">
        <v>10</v>
      </c>
      <c r="P1105" s="20">
        <v>60</v>
      </c>
      <c r="R1105" s="186"/>
    </row>
    <row r="1106" spans="1:18" ht="31.5">
      <c r="A1106" s="194"/>
      <c r="B1106" s="20">
        <v>19</v>
      </c>
      <c r="C1106" s="8" t="s">
        <v>1391</v>
      </c>
      <c r="D1106" s="21" t="s">
        <v>1392</v>
      </c>
      <c r="E1106" s="20">
        <v>20</v>
      </c>
      <c r="F1106" s="20">
        <v>2</v>
      </c>
      <c r="G1106" s="20">
        <v>0</v>
      </c>
      <c r="H1106" s="20">
        <v>0</v>
      </c>
      <c r="I1106" s="20">
        <v>0</v>
      </c>
      <c r="J1106" s="20">
        <v>2</v>
      </c>
      <c r="K1106" s="20">
        <v>0</v>
      </c>
      <c r="L1106" s="20">
        <v>0</v>
      </c>
      <c r="M1106" s="20">
        <v>2</v>
      </c>
      <c r="N1106" s="20">
        <v>2</v>
      </c>
      <c r="O1106" s="20">
        <v>2</v>
      </c>
      <c r="P1106" s="20">
        <v>30</v>
      </c>
      <c r="R1106" s="186"/>
    </row>
    <row r="1107" spans="1:18" ht="31.5">
      <c r="A1107" s="194"/>
      <c r="B1107" s="20">
        <v>20</v>
      </c>
      <c r="C1107" s="8" t="s">
        <v>1393</v>
      </c>
      <c r="D1107" s="21" t="s">
        <v>1394</v>
      </c>
      <c r="E1107" s="20">
        <v>20</v>
      </c>
      <c r="F1107" s="20">
        <v>2</v>
      </c>
      <c r="G1107" s="20">
        <v>0</v>
      </c>
      <c r="H1107" s="20">
        <v>0</v>
      </c>
      <c r="I1107" s="20">
        <v>0</v>
      </c>
      <c r="J1107" s="20">
        <v>2</v>
      </c>
      <c r="K1107" s="20">
        <v>0</v>
      </c>
      <c r="L1107" s="20">
        <v>0</v>
      </c>
      <c r="M1107" s="20">
        <v>2</v>
      </c>
      <c r="N1107" s="20">
        <v>2</v>
      </c>
      <c r="O1107" s="20">
        <v>2</v>
      </c>
      <c r="P1107" s="20">
        <v>30</v>
      </c>
      <c r="R1107" s="186"/>
    </row>
    <row r="1108" spans="1:18" ht="31.5">
      <c r="A1108" s="194"/>
      <c r="B1108" s="20">
        <v>21</v>
      </c>
      <c r="C1108" s="8" t="s">
        <v>1395</v>
      </c>
      <c r="D1108" s="21" t="s">
        <v>1396</v>
      </c>
      <c r="E1108" s="20">
        <v>20</v>
      </c>
      <c r="F1108" s="20">
        <v>2</v>
      </c>
      <c r="G1108" s="20">
        <v>0</v>
      </c>
      <c r="H1108" s="20">
        <v>0</v>
      </c>
      <c r="I1108" s="20">
        <v>0</v>
      </c>
      <c r="J1108" s="20">
        <v>2</v>
      </c>
      <c r="K1108" s="20">
        <v>0</v>
      </c>
      <c r="L1108" s="20">
        <v>0</v>
      </c>
      <c r="M1108" s="20">
        <v>2</v>
      </c>
      <c r="N1108" s="20">
        <v>2</v>
      </c>
      <c r="O1108" s="20">
        <v>2</v>
      </c>
      <c r="P1108" s="20">
        <v>30</v>
      </c>
      <c r="R1108" s="186"/>
    </row>
    <row r="1109" spans="1:18" ht="31.5">
      <c r="A1109" s="194"/>
      <c r="B1109" s="20">
        <v>22</v>
      </c>
      <c r="C1109" s="8" t="s">
        <v>1397</v>
      </c>
      <c r="D1109" s="21" t="s">
        <v>1398</v>
      </c>
      <c r="E1109" s="20">
        <v>20</v>
      </c>
      <c r="F1109" s="20">
        <v>2</v>
      </c>
      <c r="G1109" s="20">
        <v>0</v>
      </c>
      <c r="H1109" s="20">
        <v>0</v>
      </c>
      <c r="I1109" s="20">
        <v>0</v>
      </c>
      <c r="J1109" s="20">
        <v>2</v>
      </c>
      <c r="K1109" s="20">
        <v>0</v>
      </c>
      <c r="L1109" s="20">
        <v>0</v>
      </c>
      <c r="M1109" s="20">
        <v>2</v>
      </c>
      <c r="N1109" s="20">
        <v>2</v>
      </c>
      <c r="O1109" s="20">
        <v>2</v>
      </c>
      <c r="P1109" s="20">
        <v>30</v>
      </c>
      <c r="R1109" s="186"/>
    </row>
    <row r="1110" spans="1:18">
      <c r="A1110" s="194"/>
      <c r="B1110" s="20">
        <v>23</v>
      </c>
      <c r="C1110" s="8" t="s">
        <v>1399</v>
      </c>
      <c r="D1110" s="21" t="s">
        <v>1400</v>
      </c>
      <c r="E1110" s="20">
        <v>10</v>
      </c>
      <c r="F1110" s="20">
        <v>10</v>
      </c>
      <c r="G1110" s="20">
        <v>0</v>
      </c>
      <c r="H1110" s="20">
        <v>0</v>
      </c>
      <c r="I1110" s="20">
        <v>0</v>
      </c>
      <c r="J1110" s="20">
        <v>10</v>
      </c>
      <c r="K1110" s="20">
        <v>0</v>
      </c>
      <c r="L1110" s="20">
        <v>0</v>
      </c>
      <c r="M1110" s="20">
        <v>10</v>
      </c>
      <c r="N1110" s="20">
        <v>10</v>
      </c>
      <c r="O1110" s="20">
        <v>10</v>
      </c>
      <c r="P1110" s="20">
        <v>60</v>
      </c>
      <c r="R1110" s="186"/>
    </row>
    <row r="1111" spans="1:18">
      <c r="A1111" s="194"/>
      <c r="B1111" s="20">
        <v>24</v>
      </c>
      <c r="C1111" s="8" t="s">
        <v>1401</v>
      </c>
      <c r="D1111" s="21" t="s">
        <v>1402</v>
      </c>
      <c r="E1111" s="20">
        <v>10</v>
      </c>
      <c r="F1111" s="20">
        <v>10</v>
      </c>
      <c r="G1111" s="20">
        <v>0</v>
      </c>
      <c r="H1111" s="20">
        <v>0</v>
      </c>
      <c r="I1111" s="20">
        <v>0</v>
      </c>
      <c r="J1111" s="20">
        <v>10</v>
      </c>
      <c r="K1111" s="20">
        <v>0</v>
      </c>
      <c r="L1111" s="20">
        <v>0</v>
      </c>
      <c r="M1111" s="20">
        <v>10</v>
      </c>
      <c r="N1111" s="20">
        <v>10</v>
      </c>
      <c r="O1111" s="20">
        <v>10</v>
      </c>
      <c r="P1111" s="20">
        <v>60</v>
      </c>
      <c r="R1111" s="186"/>
    </row>
    <row r="1112" spans="1:18">
      <c r="A1112" s="194"/>
      <c r="B1112" s="20">
        <v>25</v>
      </c>
      <c r="C1112" s="8" t="s">
        <v>1403</v>
      </c>
      <c r="D1112" s="21" t="s">
        <v>1404</v>
      </c>
      <c r="E1112" s="20">
        <v>10</v>
      </c>
      <c r="F1112" s="20">
        <v>10</v>
      </c>
      <c r="G1112" s="20">
        <v>0</v>
      </c>
      <c r="H1112" s="20">
        <v>0</v>
      </c>
      <c r="I1112" s="20">
        <v>0</v>
      </c>
      <c r="J1112" s="20">
        <v>10</v>
      </c>
      <c r="K1112" s="20">
        <v>0</v>
      </c>
      <c r="L1112" s="20">
        <v>0</v>
      </c>
      <c r="M1112" s="20">
        <v>10</v>
      </c>
      <c r="N1112" s="20">
        <v>10</v>
      </c>
      <c r="O1112" s="20">
        <v>10</v>
      </c>
      <c r="P1112" s="20">
        <v>60</v>
      </c>
      <c r="R1112" s="186"/>
    </row>
    <row r="1113" spans="1:18" ht="31.5">
      <c r="A1113" s="194"/>
      <c r="B1113" s="20">
        <v>26</v>
      </c>
      <c r="C1113" s="8" t="s">
        <v>1405</v>
      </c>
      <c r="D1113" s="21" t="s">
        <v>1406</v>
      </c>
      <c r="E1113" s="20">
        <v>2</v>
      </c>
      <c r="F1113" s="20">
        <v>2</v>
      </c>
      <c r="G1113" s="20">
        <v>0</v>
      </c>
      <c r="H1113" s="20">
        <v>0</v>
      </c>
      <c r="I1113" s="20">
        <v>0</v>
      </c>
      <c r="J1113" s="20">
        <v>2</v>
      </c>
      <c r="K1113" s="20">
        <v>0</v>
      </c>
      <c r="L1113" s="20">
        <v>0</v>
      </c>
      <c r="M1113" s="20">
        <v>2</v>
      </c>
      <c r="N1113" s="20">
        <v>2</v>
      </c>
      <c r="O1113" s="20">
        <v>2</v>
      </c>
      <c r="P1113" s="20">
        <v>12</v>
      </c>
      <c r="R1113" s="186"/>
    </row>
    <row r="1114" spans="1:18" ht="31.5">
      <c r="A1114" s="194"/>
      <c r="B1114" s="20">
        <v>27</v>
      </c>
      <c r="C1114" s="8" t="s">
        <v>1407</v>
      </c>
      <c r="D1114" s="79" t="s">
        <v>1536</v>
      </c>
      <c r="E1114" s="20">
        <v>2</v>
      </c>
      <c r="F1114" s="20">
        <v>2</v>
      </c>
      <c r="G1114" s="20">
        <v>0</v>
      </c>
      <c r="H1114" s="20">
        <v>0</v>
      </c>
      <c r="I1114" s="20">
        <v>0</v>
      </c>
      <c r="J1114" s="20">
        <v>2</v>
      </c>
      <c r="K1114" s="20">
        <v>0</v>
      </c>
      <c r="L1114" s="20">
        <v>0</v>
      </c>
      <c r="M1114" s="20">
        <v>2</v>
      </c>
      <c r="N1114" s="20">
        <v>2</v>
      </c>
      <c r="O1114" s="20">
        <v>2</v>
      </c>
      <c r="P1114" s="20">
        <v>12</v>
      </c>
      <c r="R1114" s="186"/>
    </row>
    <row r="1115" spans="1:18" ht="31.5">
      <c r="A1115" s="194"/>
      <c r="B1115" s="20">
        <v>28</v>
      </c>
      <c r="C1115" s="8" t="s">
        <v>1408</v>
      </c>
      <c r="D1115" s="79" t="s">
        <v>1537</v>
      </c>
      <c r="E1115" s="20">
        <v>2</v>
      </c>
      <c r="F1115" s="20">
        <v>2</v>
      </c>
      <c r="G1115" s="20">
        <v>0</v>
      </c>
      <c r="H1115" s="20">
        <v>0</v>
      </c>
      <c r="I1115" s="20">
        <v>0</v>
      </c>
      <c r="J1115" s="20">
        <v>2</v>
      </c>
      <c r="K1115" s="20">
        <v>0</v>
      </c>
      <c r="L1115" s="20">
        <v>0</v>
      </c>
      <c r="M1115" s="20">
        <v>2</v>
      </c>
      <c r="N1115" s="20">
        <v>2</v>
      </c>
      <c r="O1115" s="20">
        <v>2</v>
      </c>
      <c r="P1115" s="20">
        <v>12</v>
      </c>
      <c r="R1115" s="186"/>
    </row>
    <row r="1116" spans="1:18" ht="31.5">
      <c r="A1116" s="194"/>
      <c r="B1116" s="20">
        <v>29</v>
      </c>
      <c r="C1116" s="8" t="s">
        <v>1409</v>
      </c>
      <c r="D1116" s="79" t="s">
        <v>1538</v>
      </c>
      <c r="E1116" s="20">
        <v>2</v>
      </c>
      <c r="F1116" s="20">
        <v>2</v>
      </c>
      <c r="G1116" s="20">
        <v>0</v>
      </c>
      <c r="H1116" s="20">
        <v>0</v>
      </c>
      <c r="I1116" s="20">
        <v>0</v>
      </c>
      <c r="J1116" s="20">
        <v>2</v>
      </c>
      <c r="K1116" s="20">
        <v>0</v>
      </c>
      <c r="L1116" s="20">
        <v>0</v>
      </c>
      <c r="M1116" s="20">
        <v>2</v>
      </c>
      <c r="N1116" s="20">
        <v>2</v>
      </c>
      <c r="O1116" s="20">
        <v>2</v>
      </c>
      <c r="P1116" s="20">
        <v>12</v>
      </c>
      <c r="R1116" s="186"/>
    </row>
    <row r="1117" spans="1:18" ht="31.5">
      <c r="A1117" s="194"/>
      <c r="B1117" s="20">
        <v>30</v>
      </c>
      <c r="C1117" s="8" t="s">
        <v>1410</v>
      </c>
      <c r="D1117" s="79" t="s">
        <v>1539</v>
      </c>
      <c r="E1117" s="20">
        <v>2</v>
      </c>
      <c r="F1117" s="20">
        <v>2</v>
      </c>
      <c r="G1117" s="20">
        <v>0</v>
      </c>
      <c r="H1117" s="20">
        <v>0</v>
      </c>
      <c r="I1117" s="20">
        <v>0</v>
      </c>
      <c r="J1117" s="20">
        <v>2</v>
      </c>
      <c r="K1117" s="20">
        <v>0</v>
      </c>
      <c r="L1117" s="20">
        <v>0</v>
      </c>
      <c r="M1117" s="20">
        <v>2</v>
      </c>
      <c r="N1117" s="20">
        <v>2</v>
      </c>
      <c r="O1117" s="20">
        <v>2</v>
      </c>
      <c r="P1117" s="20">
        <v>12</v>
      </c>
      <c r="R1117" s="186"/>
    </row>
    <row r="1118" spans="1:18" ht="31.5">
      <c r="A1118" s="194"/>
      <c r="B1118" s="20">
        <v>31</v>
      </c>
      <c r="C1118" s="8" t="s">
        <v>1411</v>
      </c>
      <c r="D1118" s="79" t="s">
        <v>1540</v>
      </c>
      <c r="E1118" s="20">
        <v>2</v>
      </c>
      <c r="F1118" s="20">
        <v>2</v>
      </c>
      <c r="G1118" s="20">
        <v>0</v>
      </c>
      <c r="H1118" s="20">
        <v>0</v>
      </c>
      <c r="I1118" s="20">
        <v>0</v>
      </c>
      <c r="J1118" s="20">
        <v>2</v>
      </c>
      <c r="K1118" s="20">
        <v>0</v>
      </c>
      <c r="L1118" s="20">
        <v>0</v>
      </c>
      <c r="M1118" s="20">
        <v>2</v>
      </c>
      <c r="N1118" s="20">
        <v>2</v>
      </c>
      <c r="O1118" s="20">
        <v>2</v>
      </c>
      <c r="P1118" s="20">
        <v>12</v>
      </c>
      <c r="R1118" s="186"/>
    </row>
    <row r="1119" spans="1:18" ht="31.5">
      <c r="A1119" s="194"/>
      <c r="B1119" s="20">
        <v>32</v>
      </c>
      <c r="C1119" s="8" t="s">
        <v>1412</v>
      </c>
      <c r="D1119" s="79" t="s">
        <v>1541</v>
      </c>
      <c r="E1119" s="20">
        <v>2</v>
      </c>
      <c r="F1119" s="20">
        <v>2</v>
      </c>
      <c r="G1119" s="20">
        <v>0</v>
      </c>
      <c r="H1119" s="20">
        <v>0</v>
      </c>
      <c r="I1119" s="20">
        <v>0</v>
      </c>
      <c r="J1119" s="20">
        <v>2</v>
      </c>
      <c r="K1119" s="20">
        <v>0</v>
      </c>
      <c r="L1119" s="20">
        <v>0</v>
      </c>
      <c r="M1119" s="20">
        <v>2</v>
      </c>
      <c r="N1119" s="20">
        <v>2</v>
      </c>
      <c r="O1119" s="20">
        <v>2</v>
      </c>
      <c r="P1119" s="20">
        <v>12</v>
      </c>
      <c r="R1119" s="186"/>
    </row>
    <row r="1120" spans="1:18">
      <c r="A1120" s="194"/>
      <c r="B1120" s="20">
        <v>33</v>
      </c>
      <c r="C1120" s="8" t="s">
        <v>1413</v>
      </c>
      <c r="D1120" s="21" t="s">
        <v>1414</v>
      </c>
      <c r="E1120" s="20">
        <v>2</v>
      </c>
      <c r="F1120" s="20">
        <v>2</v>
      </c>
      <c r="G1120" s="20">
        <v>0</v>
      </c>
      <c r="H1120" s="20">
        <v>0</v>
      </c>
      <c r="I1120" s="20">
        <v>0</v>
      </c>
      <c r="J1120" s="20">
        <v>2</v>
      </c>
      <c r="K1120" s="20">
        <v>0</v>
      </c>
      <c r="L1120" s="20">
        <v>0</v>
      </c>
      <c r="M1120" s="20">
        <v>2</v>
      </c>
      <c r="N1120" s="20">
        <v>2</v>
      </c>
      <c r="O1120" s="20">
        <v>2</v>
      </c>
      <c r="P1120" s="20">
        <v>12</v>
      </c>
      <c r="R1120" s="186"/>
    </row>
    <row r="1121" spans="1:19">
      <c r="A1121" s="194"/>
      <c r="B1121" s="20">
        <v>34</v>
      </c>
      <c r="C1121" s="8" t="s">
        <v>1415</v>
      </c>
      <c r="D1121" s="21" t="s">
        <v>1416</v>
      </c>
      <c r="E1121" s="20">
        <v>2</v>
      </c>
      <c r="F1121" s="20">
        <v>2</v>
      </c>
      <c r="G1121" s="20">
        <v>0</v>
      </c>
      <c r="H1121" s="20">
        <v>0</v>
      </c>
      <c r="I1121" s="20">
        <v>0</v>
      </c>
      <c r="J1121" s="20">
        <v>2</v>
      </c>
      <c r="K1121" s="20">
        <v>0</v>
      </c>
      <c r="L1121" s="20">
        <v>0</v>
      </c>
      <c r="M1121" s="20">
        <v>2</v>
      </c>
      <c r="N1121" s="20">
        <v>2</v>
      </c>
      <c r="O1121" s="20">
        <v>2</v>
      </c>
      <c r="P1121" s="20">
        <v>12</v>
      </c>
      <c r="R1121" s="186"/>
    </row>
    <row r="1122" spans="1:19">
      <c r="A1122" s="194"/>
      <c r="B1122" s="20">
        <v>35</v>
      </c>
      <c r="C1122" s="8" t="s">
        <v>1417</v>
      </c>
      <c r="D1122" s="21" t="s">
        <v>1418</v>
      </c>
      <c r="E1122" s="20">
        <v>2</v>
      </c>
      <c r="F1122" s="20">
        <v>2</v>
      </c>
      <c r="G1122" s="20">
        <v>0</v>
      </c>
      <c r="H1122" s="20">
        <v>0</v>
      </c>
      <c r="I1122" s="20">
        <v>0</v>
      </c>
      <c r="J1122" s="20">
        <v>2</v>
      </c>
      <c r="K1122" s="20">
        <v>0</v>
      </c>
      <c r="L1122" s="20">
        <v>0</v>
      </c>
      <c r="M1122" s="20">
        <v>2</v>
      </c>
      <c r="N1122" s="20">
        <v>2</v>
      </c>
      <c r="O1122" s="20">
        <v>2</v>
      </c>
      <c r="P1122" s="20">
        <v>12</v>
      </c>
      <c r="R1122" s="186"/>
    </row>
    <row r="1123" spans="1:19" ht="31.5">
      <c r="A1123" s="194"/>
      <c r="B1123" s="20">
        <v>36</v>
      </c>
      <c r="C1123" s="8" t="s">
        <v>1419</v>
      </c>
      <c r="D1123" s="21" t="s">
        <v>1420</v>
      </c>
      <c r="E1123" s="20">
        <v>3</v>
      </c>
      <c r="F1123" s="20">
        <v>3</v>
      </c>
      <c r="G1123" s="20">
        <v>0</v>
      </c>
      <c r="H1123" s="20">
        <v>0</v>
      </c>
      <c r="I1123" s="20">
        <v>0</v>
      </c>
      <c r="J1123" s="20">
        <v>3</v>
      </c>
      <c r="K1123" s="20">
        <v>0</v>
      </c>
      <c r="L1123" s="20">
        <v>0</v>
      </c>
      <c r="M1123" s="20">
        <v>3</v>
      </c>
      <c r="N1123" s="20">
        <v>3</v>
      </c>
      <c r="O1123" s="20">
        <v>3</v>
      </c>
      <c r="P1123" s="20">
        <v>18</v>
      </c>
      <c r="R1123" s="186"/>
    </row>
    <row r="1124" spans="1:19" ht="31.5">
      <c r="A1124" s="195"/>
      <c r="D1124" s="79" t="s">
        <v>1519</v>
      </c>
      <c r="R1124" s="187"/>
    </row>
    <row r="1125" spans="1:19" ht="346.5">
      <c r="A1125" s="193">
        <v>118</v>
      </c>
      <c r="D1125" s="79" t="s">
        <v>1421</v>
      </c>
      <c r="R1125" s="185">
        <v>4620600</v>
      </c>
      <c r="S1125" s="144"/>
    </row>
    <row r="1126" spans="1:19">
      <c r="A1126" s="194"/>
      <c r="B1126" s="20">
        <v>1</v>
      </c>
      <c r="C1126" s="8" t="s">
        <v>1422</v>
      </c>
      <c r="D1126" s="21" t="s">
        <v>1423</v>
      </c>
      <c r="E1126" s="20">
        <v>100</v>
      </c>
      <c r="F1126" s="20">
        <v>100</v>
      </c>
      <c r="G1126" s="20">
        <v>0</v>
      </c>
      <c r="H1126" s="20">
        <v>0</v>
      </c>
      <c r="I1126" s="20">
        <v>0</v>
      </c>
      <c r="J1126" s="20">
        <v>100</v>
      </c>
      <c r="K1126" s="20">
        <v>0</v>
      </c>
      <c r="L1126" s="20">
        <v>0</v>
      </c>
      <c r="M1126" s="20">
        <v>10</v>
      </c>
      <c r="N1126" s="127">
        <v>45</v>
      </c>
      <c r="O1126" s="20">
        <v>100</v>
      </c>
      <c r="P1126" s="20">
        <v>510</v>
      </c>
      <c r="R1126" s="186"/>
    </row>
    <row r="1127" spans="1:19">
      <c r="A1127" s="194"/>
      <c r="B1127" s="20">
        <v>2</v>
      </c>
      <c r="C1127" s="8" t="s">
        <v>1424</v>
      </c>
      <c r="D1127" s="21" t="s">
        <v>1425</v>
      </c>
      <c r="E1127" s="20">
        <v>100</v>
      </c>
      <c r="F1127" s="20">
        <v>100</v>
      </c>
      <c r="G1127" s="20">
        <v>0</v>
      </c>
      <c r="H1127" s="20">
        <v>0</v>
      </c>
      <c r="I1127" s="20">
        <v>0</v>
      </c>
      <c r="J1127" s="20">
        <v>100</v>
      </c>
      <c r="K1127" s="20">
        <v>0</v>
      </c>
      <c r="L1127" s="20">
        <v>0</v>
      </c>
      <c r="M1127" s="20">
        <v>10</v>
      </c>
      <c r="N1127" s="127">
        <v>45</v>
      </c>
      <c r="O1127" s="20">
        <v>100</v>
      </c>
      <c r="P1127" s="20">
        <v>510</v>
      </c>
      <c r="R1127" s="186"/>
    </row>
    <row r="1128" spans="1:19" ht="31.5">
      <c r="A1128" s="195"/>
      <c r="D1128" s="79" t="s">
        <v>1460</v>
      </c>
      <c r="R1128" s="187"/>
    </row>
    <row r="1129" spans="1:19">
      <c r="A1129" s="193">
        <v>119</v>
      </c>
      <c r="D1129" s="21" t="s">
        <v>1426</v>
      </c>
      <c r="R1129" s="185">
        <v>226080</v>
      </c>
      <c r="S1129" s="144"/>
    </row>
    <row r="1130" spans="1:19" ht="126">
      <c r="A1130" s="194"/>
      <c r="B1130" s="20">
        <v>1</v>
      </c>
      <c r="C1130" s="8" t="s">
        <v>1427</v>
      </c>
      <c r="D1130" s="21" t="s">
        <v>1428</v>
      </c>
      <c r="E1130" s="20">
        <v>120</v>
      </c>
      <c r="F1130" s="20">
        <v>120</v>
      </c>
      <c r="G1130" s="20">
        <v>0</v>
      </c>
      <c r="H1130" s="20">
        <v>0</v>
      </c>
      <c r="I1130" s="20">
        <v>0</v>
      </c>
      <c r="J1130" s="20">
        <v>120</v>
      </c>
      <c r="K1130" s="20">
        <v>0</v>
      </c>
      <c r="L1130" s="20">
        <v>0</v>
      </c>
      <c r="M1130" s="20">
        <v>0</v>
      </c>
      <c r="N1130" s="20">
        <v>120</v>
      </c>
      <c r="O1130" s="20">
        <v>120</v>
      </c>
      <c r="P1130" s="20">
        <v>600</v>
      </c>
      <c r="R1130" s="186"/>
    </row>
    <row r="1131" spans="1:19" ht="157.5">
      <c r="A1131" s="194"/>
      <c r="B1131" s="20">
        <v>2</v>
      </c>
      <c r="C1131" s="8" t="s">
        <v>1429</v>
      </c>
      <c r="D1131" s="21" t="s">
        <v>1430</v>
      </c>
      <c r="E1131" s="20">
        <v>120</v>
      </c>
      <c r="F1131" s="20">
        <v>120</v>
      </c>
      <c r="G1131" s="20">
        <v>0</v>
      </c>
      <c r="H1131" s="20">
        <v>0</v>
      </c>
      <c r="I1131" s="20">
        <v>0</v>
      </c>
      <c r="J1131" s="20">
        <v>120</v>
      </c>
      <c r="K1131" s="20">
        <v>0</v>
      </c>
      <c r="L1131" s="20">
        <v>0</v>
      </c>
      <c r="M1131" s="20">
        <v>0</v>
      </c>
      <c r="N1131" s="127">
        <v>0</v>
      </c>
      <c r="O1131" s="20">
        <v>120</v>
      </c>
      <c r="P1131" s="20">
        <v>600</v>
      </c>
      <c r="R1131" s="186"/>
    </row>
    <row r="1132" spans="1:19" ht="110.25">
      <c r="A1132" s="194"/>
      <c r="B1132" s="20">
        <v>3</v>
      </c>
      <c r="C1132" s="8" t="s">
        <v>1431</v>
      </c>
      <c r="D1132" s="21" t="s">
        <v>1432</v>
      </c>
      <c r="E1132" s="20">
        <v>120</v>
      </c>
      <c r="F1132" s="20">
        <v>120</v>
      </c>
      <c r="G1132" s="20">
        <v>0</v>
      </c>
      <c r="H1132" s="20">
        <v>0</v>
      </c>
      <c r="I1132" s="20">
        <v>0</v>
      </c>
      <c r="J1132" s="20">
        <v>120</v>
      </c>
      <c r="K1132" s="20">
        <v>0</v>
      </c>
      <c r="L1132" s="20">
        <v>0</v>
      </c>
      <c r="M1132" s="20">
        <v>0</v>
      </c>
      <c r="N1132" s="127">
        <v>0</v>
      </c>
      <c r="O1132" s="20">
        <v>120</v>
      </c>
      <c r="P1132" s="20">
        <v>600</v>
      </c>
      <c r="R1132" s="186"/>
    </row>
    <row r="1133" spans="1:19" ht="126">
      <c r="A1133" s="195"/>
      <c r="B1133" s="20">
        <v>4</v>
      </c>
      <c r="C1133" s="8" t="s">
        <v>1433</v>
      </c>
      <c r="D1133" s="21" t="s">
        <v>1434</v>
      </c>
      <c r="E1133" s="20">
        <v>120</v>
      </c>
      <c r="F1133" s="20">
        <v>120</v>
      </c>
      <c r="G1133" s="20">
        <v>0</v>
      </c>
      <c r="H1133" s="20">
        <v>0</v>
      </c>
      <c r="I1133" s="20">
        <v>0</v>
      </c>
      <c r="J1133" s="20">
        <v>120</v>
      </c>
      <c r="K1133" s="20">
        <v>0</v>
      </c>
      <c r="L1133" s="20">
        <v>0</v>
      </c>
      <c r="M1133" s="20">
        <v>0</v>
      </c>
      <c r="N1133" s="127">
        <v>0</v>
      </c>
      <c r="O1133" s="20">
        <v>120</v>
      </c>
      <c r="P1133" s="20">
        <v>600</v>
      </c>
      <c r="R1133" s="187"/>
    </row>
    <row r="1134" spans="1:19" ht="141.75">
      <c r="A1134" s="193">
        <v>120</v>
      </c>
      <c r="D1134" s="79" t="s">
        <v>1435</v>
      </c>
      <c r="N1134" s="127">
        <v>0</v>
      </c>
      <c r="R1134" s="185">
        <v>1114523.7</v>
      </c>
      <c r="S1134" s="144"/>
    </row>
    <row r="1135" spans="1:19">
      <c r="A1135" s="194"/>
      <c r="D1135" s="21" t="s">
        <v>1436</v>
      </c>
      <c r="N1135" s="127"/>
      <c r="R1135" s="186"/>
    </row>
    <row r="1136" spans="1:19">
      <c r="A1136" s="194"/>
      <c r="B1136" s="20">
        <v>1</v>
      </c>
      <c r="C1136" s="8" t="s">
        <v>1131</v>
      </c>
      <c r="D1136" s="21" t="s">
        <v>1437</v>
      </c>
      <c r="E1136" s="20">
        <v>50</v>
      </c>
      <c r="F1136" s="20">
        <v>50</v>
      </c>
      <c r="G1136" s="20">
        <v>0</v>
      </c>
      <c r="H1136" s="20">
        <v>0</v>
      </c>
      <c r="I1136" s="20">
        <v>0</v>
      </c>
      <c r="J1136" s="20">
        <v>50</v>
      </c>
      <c r="K1136" s="20">
        <v>0</v>
      </c>
      <c r="L1136" s="20">
        <v>0</v>
      </c>
      <c r="M1136" s="20">
        <v>50</v>
      </c>
      <c r="N1136" s="127">
        <v>15</v>
      </c>
      <c r="O1136" s="20">
        <v>50</v>
      </c>
      <c r="P1136" s="20">
        <v>300</v>
      </c>
      <c r="R1136" s="186"/>
    </row>
    <row r="1137" spans="1:18">
      <c r="A1137" s="194"/>
      <c r="B1137" s="20">
        <v>2</v>
      </c>
      <c r="C1137" s="8" t="s">
        <v>1438</v>
      </c>
      <c r="D1137" s="21" t="s">
        <v>1439</v>
      </c>
      <c r="E1137" s="20">
        <v>50</v>
      </c>
      <c r="F1137" s="20">
        <v>50</v>
      </c>
      <c r="G1137" s="20">
        <v>0</v>
      </c>
      <c r="H1137" s="20">
        <v>0</v>
      </c>
      <c r="I1137" s="20">
        <v>0</v>
      </c>
      <c r="J1137" s="20">
        <v>50</v>
      </c>
      <c r="K1137" s="20">
        <v>0</v>
      </c>
      <c r="L1137" s="20">
        <v>0</v>
      </c>
      <c r="M1137" s="20">
        <v>50</v>
      </c>
      <c r="N1137" s="127">
        <v>15</v>
      </c>
      <c r="O1137" s="20">
        <v>50</v>
      </c>
      <c r="P1137" s="20">
        <v>300</v>
      </c>
      <c r="R1137" s="186"/>
    </row>
    <row r="1138" spans="1:18">
      <c r="A1138" s="194"/>
      <c r="B1138" s="20">
        <v>3</v>
      </c>
      <c r="C1138" s="8" t="s">
        <v>1440</v>
      </c>
      <c r="D1138" s="21" t="s">
        <v>1441</v>
      </c>
      <c r="E1138" s="20">
        <v>50</v>
      </c>
      <c r="F1138" s="20">
        <v>50</v>
      </c>
      <c r="G1138" s="20">
        <v>0</v>
      </c>
      <c r="H1138" s="20">
        <v>0</v>
      </c>
      <c r="I1138" s="20">
        <v>0</v>
      </c>
      <c r="J1138" s="20">
        <v>50</v>
      </c>
      <c r="K1138" s="20">
        <v>0</v>
      </c>
      <c r="L1138" s="20">
        <v>0</v>
      </c>
      <c r="M1138" s="20">
        <v>50</v>
      </c>
      <c r="N1138" s="127">
        <v>15</v>
      </c>
      <c r="O1138" s="20">
        <v>50</v>
      </c>
      <c r="P1138" s="20">
        <v>300</v>
      </c>
      <c r="R1138" s="186"/>
    </row>
    <row r="1139" spans="1:18">
      <c r="A1139" s="194"/>
      <c r="B1139" s="20">
        <v>4</v>
      </c>
      <c r="C1139" s="8" t="s">
        <v>1442</v>
      </c>
      <c r="D1139" s="21" t="s">
        <v>1443</v>
      </c>
      <c r="E1139" s="20">
        <v>50</v>
      </c>
      <c r="F1139" s="20">
        <v>50</v>
      </c>
      <c r="G1139" s="20">
        <v>0</v>
      </c>
      <c r="H1139" s="20">
        <v>0</v>
      </c>
      <c r="I1139" s="20">
        <v>0</v>
      </c>
      <c r="J1139" s="20">
        <v>50</v>
      </c>
      <c r="K1139" s="20">
        <v>0</v>
      </c>
      <c r="L1139" s="20">
        <v>0</v>
      </c>
      <c r="M1139" s="20">
        <v>50</v>
      </c>
      <c r="N1139" s="127">
        <v>15</v>
      </c>
      <c r="O1139" s="20">
        <v>50</v>
      </c>
      <c r="P1139" s="20">
        <v>300</v>
      </c>
      <c r="R1139" s="186"/>
    </row>
    <row r="1140" spans="1:18">
      <c r="A1140" s="194"/>
      <c r="B1140" s="20">
        <v>5</v>
      </c>
      <c r="C1140" s="8" t="s">
        <v>1444</v>
      </c>
      <c r="D1140" s="21" t="s">
        <v>1445</v>
      </c>
      <c r="E1140" s="20">
        <v>50</v>
      </c>
      <c r="F1140" s="20">
        <v>50</v>
      </c>
      <c r="G1140" s="20">
        <v>0</v>
      </c>
      <c r="H1140" s="20">
        <v>0</v>
      </c>
      <c r="I1140" s="20">
        <v>0</v>
      </c>
      <c r="J1140" s="20">
        <v>50</v>
      </c>
      <c r="K1140" s="20">
        <v>0</v>
      </c>
      <c r="L1140" s="20">
        <v>0</v>
      </c>
      <c r="M1140" s="20">
        <v>50</v>
      </c>
      <c r="N1140" s="127">
        <v>15</v>
      </c>
      <c r="O1140" s="20">
        <v>50</v>
      </c>
      <c r="P1140" s="20">
        <v>300</v>
      </c>
      <c r="R1140" s="186"/>
    </row>
    <row r="1141" spans="1:18">
      <c r="A1141" s="194"/>
      <c r="B1141" s="20">
        <v>6</v>
      </c>
      <c r="C1141" s="8" t="s">
        <v>1446</v>
      </c>
      <c r="D1141" s="21" t="s">
        <v>1447</v>
      </c>
      <c r="E1141" s="20">
        <v>50</v>
      </c>
      <c r="F1141" s="20">
        <v>50</v>
      </c>
      <c r="G1141" s="20">
        <v>0</v>
      </c>
      <c r="H1141" s="20">
        <v>0</v>
      </c>
      <c r="I1141" s="20">
        <v>0</v>
      </c>
      <c r="J1141" s="20">
        <v>50</v>
      </c>
      <c r="K1141" s="20">
        <v>0</v>
      </c>
      <c r="L1141" s="20">
        <v>0</v>
      </c>
      <c r="M1141" s="20">
        <v>50</v>
      </c>
      <c r="N1141" s="127">
        <v>15</v>
      </c>
      <c r="O1141" s="20">
        <v>50</v>
      </c>
      <c r="P1141" s="20">
        <v>300</v>
      </c>
      <c r="R1141" s="186"/>
    </row>
    <row r="1142" spans="1:18">
      <c r="A1142" s="194"/>
      <c r="B1142" s="20">
        <v>7</v>
      </c>
      <c r="C1142" s="8" t="s">
        <v>1448</v>
      </c>
      <c r="D1142" s="21" t="s">
        <v>1449</v>
      </c>
      <c r="E1142" s="20">
        <v>50</v>
      </c>
      <c r="F1142" s="20">
        <v>50</v>
      </c>
      <c r="G1142" s="20">
        <v>0</v>
      </c>
      <c r="H1142" s="20">
        <v>0</v>
      </c>
      <c r="I1142" s="20">
        <v>0</v>
      </c>
      <c r="J1142" s="20">
        <v>50</v>
      </c>
      <c r="K1142" s="20">
        <v>0</v>
      </c>
      <c r="L1142" s="20">
        <v>0</v>
      </c>
      <c r="M1142" s="20">
        <v>50</v>
      </c>
      <c r="N1142" s="127">
        <v>15</v>
      </c>
      <c r="O1142" s="20">
        <v>50</v>
      </c>
      <c r="P1142" s="20">
        <v>300</v>
      </c>
      <c r="R1142" s="186"/>
    </row>
    <row r="1143" spans="1:18">
      <c r="A1143" s="194"/>
      <c r="D1143" s="21" t="s">
        <v>1450</v>
      </c>
      <c r="N1143" s="127"/>
      <c r="R1143" s="186"/>
    </row>
    <row r="1144" spans="1:18">
      <c r="A1144" s="194"/>
      <c r="B1144" s="20" t="s">
        <v>4</v>
      </c>
      <c r="C1144" s="8" t="s">
        <v>1131</v>
      </c>
      <c r="D1144" s="21" t="s">
        <v>1451</v>
      </c>
      <c r="E1144" s="20">
        <v>50</v>
      </c>
      <c r="F1144" s="20">
        <v>50</v>
      </c>
      <c r="G1144" s="20">
        <v>0</v>
      </c>
      <c r="H1144" s="20">
        <v>0</v>
      </c>
      <c r="I1144" s="20">
        <v>0</v>
      </c>
      <c r="J1144" s="20">
        <v>50</v>
      </c>
      <c r="K1144" s="20">
        <v>0</v>
      </c>
      <c r="L1144" s="20">
        <v>0</v>
      </c>
      <c r="M1144" s="20">
        <v>50</v>
      </c>
      <c r="N1144" s="127">
        <v>20</v>
      </c>
      <c r="O1144" s="20">
        <v>50</v>
      </c>
      <c r="P1144" s="20">
        <v>300</v>
      </c>
      <c r="R1144" s="186"/>
    </row>
    <row r="1145" spans="1:18">
      <c r="A1145" s="194"/>
      <c r="N1145" s="127"/>
      <c r="R1145" s="186"/>
    </row>
    <row r="1146" spans="1:18">
      <c r="A1146" s="194"/>
      <c r="B1146" s="20" t="s">
        <v>5</v>
      </c>
      <c r="C1146" s="8" t="s">
        <v>1131</v>
      </c>
      <c r="D1146" s="21" t="s">
        <v>1452</v>
      </c>
      <c r="E1146" s="20">
        <v>50</v>
      </c>
      <c r="F1146" s="20">
        <v>50</v>
      </c>
      <c r="G1146" s="20">
        <v>0</v>
      </c>
      <c r="H1146" s="20">
        <v>0</v>
      </c>
      <c r="I1146" s="20">
        <v>0</v>
      </c>
      <c r="J1146" s="20">
        <v>50</v>
      </c>
      <c r="K1146" s="20">
        <v>0</v>
      </c>
      <c r="L1146" s="20">
        <v>0</v>
      </c>
      <c r="M1146" s="20">
        <v>50</v>
      </c>
      <c r="N1146" s="127">
        <v>20</v>
      </c>
      <c r="O1146" s="20">
        <v>50</v>
      </c>
      <c r="P1146" s="20">
        <v>300</v>
      </c>
      <c r="R1146" s="186"/>
    </row>
    <row r="1147" spans="1:18">
      <c r="A1147" s="194"/>
      <c r="N1147" s="127"/>
      <c r="R1147" s="186"/>
    </row>
    <row r="1148" spans="1:18">
      <c r="A1148" s="194"/>
      <c r="B1148" s="20" t="s">
        <v>6</v>
      </c>
      <c r="C1148" s="8" t="s">
        <v>1131</v>
      </c>
      <c r="D1148" s="21" t="s">
        <v>1453</v>
      </c>
      <c r="E1148" s="20">
        <v>50</v>
      </c>
      <c r="F1148" s="20">
        <v>50</v>
      </c>
      <c r="G1148" s="20">
        <v>0</v>
      </c>
      <c r="H1148" s="20">
        <v>0</v>
      </c>
      <c r="I1148" s="20">
        <v>0</v>
      </c>
      <c r="J1148" s="20">
        <v>50</v>
      </c>
      <c r="K1148" s="20">
        <v>0</v>
      </c>
      <c r="L1148" s="20">
        <v>0</v>
      </c>
      <c r="M1148" s="20">
        <v>50</v>
      </c>
      <c r="N1148" s="127">
        <v>20</v>
      </c>
      <c r="O1148" s="20">
        <v>50</v>
      </c>
      <c r="P1148" s="20">
        <v>300</v>
      </c>
      <c r="R1148" s="186"/>
    </row>
    <row r="1149" spans="1:18">
      <c r="A1149" s="194"/>
      <c r="N1149" s="127"/>
      <c r="R1149" s="186"/>
    </row>
    <row r="1150" spans="1:18">
      <c r="A1150" s="194"/>
      <c r="B1150" s="20" t="s">
        <v>7</v>
      </c>
      <c r="C1150" s="8" t="s">
        <v>1131</v>
      </c>
      <c r="D1150" s="21" t="s">
        <v>1454</v>
      </c>
      <c r="E1150" s="20">
        <v>50</v>
      </c>
      <c r="F1150" s="20">
        <v>50</v>
      </c>
      <c r="G1150" s="20">
        <v>0</v>
      </c>
      <c r="H1150" s="20">
        <v>0</v>
      </c>
      <c r="I1150" s="20">
        <v>0</v>
      </c>
      <c r="J1150" s="20">
        <v>50</v>
      </c>
      <c r="K1150" s="20">
        <v>0</v>
      </c>
      <c r="L1150" s="20">
        <v>0</v>
      </c>
      <c r="M1150" s="20">
        <v>50</v>
      </c>
      <c r="N1150" s="127">
        <v>20</v>
      </c>
      <c r="O1150" s="20">
        <v>50</v>
      </c>
      <c r="P1150" s="20">
        <v>300</v>
      </c>
      <c r="R1150" s="186"/>
    </row>
    <row r="1151" spans="1:18">
      <c r="A1151" s="194"/>
      <c r="N1151" s="127"/>
      <c r="R1151" s="186"/>
    </row>
    <row r="1152" spans="1:18">
      <c r="A1152" s="194"/>
      <c r="B1152" s="20" t="s">
        <v>8</v>
      </c>
      <c r="C1152" s="8" t="s">
        <v>1131</v>
      </c>
      <c r="D1152" s="21" t="s">
        <v>1453</v>
      </c>
      <c r="E1152" s="20">
        <v>50</v>
      </c>
      <c r="F1152" s="20">
        <v>50</v>
      </c>
      <c r="G1152" s="20">
        <v>0</v>
      </c>
      <c r="H1152" s="20">
        <v>0</v>
      </c>
      <c r="I1152" s="20">
        <v>0</v>
      </c>
      <c r="J1152" s="20">
        <v>50</v>
      </c>
      <c r="K1152" s="20">
        <v>0</v>
      </c>
      <c r="L1152" s="20">
        <v>0</v>
      </c>
      <c r="M1152" s="20">
        <v>50</v>
      </c>
      <c r="N1152" s="127">
        <v>20</v>
      </c>
      <c r="O1152" s="20">
        <v>50</v>
      </c>
      <c r="P1152" s="20">
        <v>300</v>
      </c>
      <c r="R1152" s="186"/>
    </row>
    <row r="1153" spans="1:19">
      <c r="A1153" s="194"/>
      <c r="N1153" s="127"/>
      <c r="R1153" s="186"/>
    </row>
    <row r="1154" spans="1:19">
      <c r="A1154" s="194"/>
      <c r="B1154" s="20" t="s">
        <v>9</v>
      </c>
      <c r="C1154" s="8" t="s">
        <v>1131</v>
      </c>
      <c r="D1154" s="21" t="s">
        <v>1454</v>
      </c>
      <c r="E1154" s="20">
        <v>50</v>
      </c>
      <c r="F1154" s="20">
        <v>50</v>
      </c>
      <c r="G1154" s="20">
        <v>0</v>
      </c>
      <c r="H1154" s="20">
        <v>0</v>
      </c>
      <c r="I1154" s="20">
        <v>0</v>
      </c>
      <c r="J1154" s="20">
        <v>50</v>
      </c>
      <c r="K1154" s="20">
        <v>0</v>
      </c>
      <c r="L1154" s="20">
        <v>0</v>
      </c>
      <c r="M1154" s="20">
        <v>50</v>
      </c>
      <c r="N1154" s="127">
        <v>20</v>
      </c>
      <c r="O1154" s="20">
        <v>50</v>
      </c>
      <c r="P1154" s="20">
        <v>300</v>
      </c>
      <c r="R1154" s="186"/>
    </row>
    <row r="1155" spans="1:19">
      <c r="A1155" s="194"/>
      <c r="N1155" s="127"/>
      <c r="R1155" s="186"/>
    </row>
    <row r="1156" spans="1:19">
      <c r="A1156" s="195"/>
      <c r="B1156" s="20" t="s">
        <v>10</v>
      </c>
      <c r="C1156" s="8" t="s">
        <v>1131</v>
      </c>
      <c r="D1156" s="21" t="s">
        <v>1455</v>
      </c>
      <c r="E1156" s="20">
        <v>50</v>
      </c>
      <c r="F1156" s="20">
        <v>50</v>
      </c>
      <c r="G1156" s="20">
        <v>0</v>
      </c>
      <c r="H1156" s="20">
        <v>0</v>
      </c>
      <c r="I1156" s="20">
        <v>0</v>
      </c>
      <c r="J1156" s="20">
        <v>50</v>
      </c>
      <c r="K1156" s="20">
        <v>0</v>
      </c>
      <c r="L1156" s="20">
        <v>0</v>
      </c>
      <c r="M1156" s="20">
        <v>50</v>
      </c>
      <c r="N1156" s="127">
        <v>20</v>
      </c>
      <c r="O1156" s="20">
        <v>50</v>
      </c>
      <c r="P1156" s="20">
        <v>300</v>
      </c>
      <c r="R1156" s="187"/>
    </row>
    <row r="1157" spans="1:19" ht="409.5">
      <c r="A1157" s="193">
        <v>121</v>
      </c>
      <c r="C1157" s="8" t="s">
        <v>459</v>
      </c>
      <c r="D1157" s="79" t="s">
        <v>1456</v>
      </c>
      <c r="E1157" s="20">
        <v>2</v>
      </c>
      <c r="F1157" s="20">
        <v>2</v>
      </c>
      <c r="G1157" s="20">
        <v>0</v>
      </c>
      <c r="H1157" s="20">
        <v>0</v>
      </c>
      <c r="I1157" s="20">
        <v>0</v>
      </c>
      <c r="J1157" s="20">
        <v>2</v>
      </c>
      <c r="K1157" s="20">
        <v>0</v>
      </c>
      <c r="L1157" s="20">
        <v>0</v>
      </c>
      <c r="M1157" s="20">
        <v>0</v>
      </c>
      <c r="N1157" s="20">
        <v>0</v>
      </c>
      <c r="O1157" s="20">
        <v>2</v>
      </c>
      <c r="P1157" s="20">
        <v>10</v>
      </c>
      <c r="R1157" s="185">
        <v>64640</v>
      </c>
      <c r="S1157" s="144"/>
    </row>
    <row r="1158" spans="1:19" ht="31.5">
      <c r="A1158" s="194"/>
      <c r="C1158" s="8" t="s">
        <v>459</v>
      </c>
      <c r="D1158" s="21" t="s">
        <v>1457</v>
      </c>
      <c r="E1158" s="20">
        <v>2</v>
      </c>
      <c r="F1158" s="20">
        <v>2</v>
      </c>
      <c r="G1158" s="20">
        <v>0</v>
      </c>
      <c r="H1158" s="20">
        <v>0</v>
      </c>
      <c r="I1158" s="20">
        <v>0</v>
      </c>
      <c r="J1158" s="20">
        <v>2</v>
      </c>
      <c r="K1158" s="20">
        <v>0</v>
      </c>
      <c r="L1158" s="20">
        <v>0</v>
      </c>
      <c r="M1158" s="20">
        <v>0</v>
      </c>
      <c r="N1158" s="20">
        <v>0</v>
      </c>
      <c r="O1158" s="20">
        <v>2</v>
      </c>
      <c r="P1158" s="20">
        <v>10</v>
      </c>
      <c r="R1158" s="186"/>
    </row>
    <row r="1159" spans="1:19" ht="47.25">
      <c r="A1159" s="194"/>
      <c r="C1159" s="8" t="s">
        <v>459</v>
      </c>
      <c r="D1159" s="21" t="s">
        <v>1458</v>
      </c>
      <c r="E1159" s="20">
        <v>2</v>
      </c>
      <c r="F1159" s="20">
        <v>2</v>
      </c>
      <c r="G1159" s="20">
        <v>0</v>
      </c>
      <c r="H1159" s="20">
        <v>0</v>
      </c>
      <c r="I1159" s="20">
        <v>0</v>
      </c>
      <c r="J1159" s="20">
        <v>2</v>
      </c>
      <c r="K1159" s="20">
        <v>0</v>
      </c>
      <c r="L1159" s="20">
        <v>0</v>
      </c>
      <c r="M1159" s="20">
        <v>0</v>
      </c>
      <c r="N1159" s="20">
        <v>0</v>
      </c>
      <c r="O1159" s="20">
        <v>2</v>
      </c>
      <c r="P1159" s="20">
        <v>10</v>
      </c>
      <c r="R1159" s="186"/>
    </row>
    <row r="1160" spans="1:19" ht="78.75">
      <c r="A1160" s="195"/>
      <c r="B1160" s="137"/>
      <c r="C1160" s="136" t="s">
        <v>459</v>
      </c>
      <c r="D1160" s="139" t="s">
        <v>1459</v>
      </c>
      <c r="E1160" s="137">
        <v>1</v>
      </c>
      <c r="F1160" s="137">
        <v>1</v>
      </c>
      <c r="G1160" s="137">
        <v>0</v>
      </c>
      <c r="H1160" s="137">
        <v>0</v>
      </c>
      <c r="I1160" s="137">
        <v>0</v>
      </c>
      <c r="J1160" s="137">
        <v>1</v>
      </c>
      <c r="K1160" s="137">
        <v>0</v>
      </c>
      <c r="L1160" s="137">
        <v>0</v>
      </c>
      <c r="M1160" s="137">
        <v>0</v>
      </c>
      <c r="N1160" s="137">
        <v>0</v>
      </c>
      <c r="O1160" s="137">
        <v>1</v>
      </c>
      <c r="P1160" s="137">
        <v>5</v>
      </c>
      <c r="Q1160" s="178"/>
      <c r="R1160" s="187"/>
    </row>
    <row r="1161" spans="1:19" ht="94.5">
      <c r="A1161" s="197">
        <v>122</v>
      </c>
      <c r="B1161" s="148" t="s">
        <v>4</v>
      </c>
      <c r="C1161" s="216" t="s">
        <v>91</v>
      </c>
      <c r="D1161" s="149" t="s">
        <v>1469</v>
      </c>
      <c r="E1161" s="150">
        <v>150</v>
      </c>
      <c r="F1161" s="150">
        <v>80</v>
      </c>
      <c r="G1161" s="150">
        <v>80</v>
      </c>
      <c r="H1161" s="150">
        <v>50</v>
      </c>
      <c r="I1161" s="150">
        <v>50</v>
      </c>
      <c r="J1161" s="150">
        <v>60</v>
      </c>
      <c r="K1161" s="150">
        <v>30</v>
      </c>
      <c r="L1161" s="150">
        <v>5</v>
      </c>
      <c r="M1161" s="150">
        <v>10</v>
      </c>
      <c r="N1161" s="150">
        <v>0</v>
      </c>
      <c r="O1161" s="150">
        <v>200</v>
      </c>
      <c r="P1161" s="150">
        <f>SUM(E1161:O1161)</f>
        <v>715</v>
      </c>
      <c r="Q1161" s="179"/>
      <c r="R1161" s="189">
        <v>375375</v>
      </c>
      <c r="S1161" s="144"/>
    </row>
    <row r="1162" spans="1:19" ht="110.25">
      <c r="A1162" s="198"/>
      <c r="B1162" s="148" t="s">
        <v>5</v>
      </c>
      <c r="C1162" s="216"/>
      <c r="D1162" s="149" t="s">
        <v>1470</v>
      </c>
      <c r="E1162" s="150">
        <v>50</v>
      </c>
      <c r="F1162" s="150">
        <v>20</v>
      </c>
      <c r="G1162" s="150">
        <v>10</v>
      </c>
      <c r="H1162" s="150">
        <v>10</v>
      </c>
      <c r="I1162" s="150">
        <v>10</v>
      </c>
      <c r="J1162" s="150">
        <v>10</v>
      </c>
      <c r="K1162" s="150">
        <v>10</v>
      </c>
      <c r="L1162" s="150">
        <v>5</v>
      </c>
      <c r="M1162" s="150">
        <v>3</v>
      </c>
      <c r="N1162" s="150">
        <v>0</v>
      </c>
      <c r="O1162" s="150">
        <v>50</v>
      </c>
      <c r="P1162" s="150">
        <f t="shared" ref="P1162:P1176" si="50">SUM(E1162:O1162)</f>
        <v>178</v>
      </c>
      <c r="Q1162" s="179"/>
      <c r="R1162" s="190"/>
    </row>
    <row r="1163" spans="1:19" ht="110.25">
      <c r="A1163" s="198"/>
      <c r="B1163" s="148" t="s">
        <v>6</v>
      </c>
      <c r="C1163" s="216"/>
      <c r="D1163" s="149" t="s">
        <v>1471</v>
      </c>
      <c r="E1163" s="150">
        <v>50</v>
      </c>
      <c r="F1163" s="150">
        <v>20</v>
      </c>
      <c r="G1163" s="150">
        <v>20</v>
      </c>
      <c r="H1163" s="150">
        <v>10</v>
      </c>
      <c r="I1163" s="150">
        <v>10</v>
      </c>
      <c r="J1163" s="150">
        <v>15</v>
      </c>
      <c r="K1163" s="150">
        <v>10</v>
      </c>
      <c r="L1163" s="150">
        <v>5</v>
      </c>
      <c r="M1163" s="150">
        <v>3</v>
      </c>
      <c r="N1163" s="150">
        <v>0</v>
      </c>
      <c r="O1163" s="150">
        <v>50</v>
      </c>
      <c r="P1163" s="150">
        <f t="shared" si="50"/>
        <v>193</v>
      </c>
      <c r="Q1163" s="179"/>
      <c r="R1163" s="190"/>
    </row>
    <row r="1164" spans="1:19" ht="126">
      <c r="A1164" s="198"/>
      <c r="B1164" s="148" t="s">
        <v>7</v>
      </c>
      <c r="C1164" s="216"/>
      <c r="D1164" s="149" t="s">
        <v>1472</v>
      </c>
      <c r="E1164" s="150">
        <v>50</v>
      </c>
      <c r="F1164" s="150">
        <v>60</v>
      </c>
      <c r="G1164" s="150">
        <v>60</v>
      </c>
      <c r="H1164" s="150">
        <v>10</v>
      </c>
      <c r="I1164" s="150">
        <v>10</v>
      </c>
      <c r="J1164" s="150">
        <v>60</v>
      </c>
      <c r="K1164" s="150">
        <v>10</v>
      </c>
      <c r="L1164" s="150">
        <v>5</v>
      </c>
      <c r="M1164" s="150">
        <v>10</v>
      </c>
      <c r="N1164" s="150">
        <v>0</v>
      </c>
      <c r="O1164" s="150">
        <v>50</v>
      </c>
      <c r="P1164" s="150">
        <f t="shared" si="50"/>
        <v>325</v>
      </c>
      <c r="Q1164" s="179"/>
      <c r="R1164" s="190"/>
    </row>
    <row r="1165" spans="1:19" ht="31.5">
      <c r="A1165" s="199"/>
      <c r="B1165" s="148" t="s">
        <v>8</v>
      </c>
      <c r="C1165" s="217"/>
      <c r="D1165" s="149" t="s">
        <v>1473</v>
      </c>
      <c r="E1165" s="150">
        <v>30</v>
      </c>
      <c r="F1165" s="150">
        <v>20</v>
      </c>
      <c r="G1165" s="150">
        <v>20</v>
      </c>
      <c r="H1165" s="150">
        <v>10</v>
      </c>
      <c r="I1165" s="150">
        <v>10</v>
      </c>
      <c r="J1165" s="150">
        <v>10</v>
      </c>
      <c r="K1165" s="150">
        <v>10</v>
      </c>
      <c r="L1165" s="150">
        <v>5</v>
      </c>
      <c r="M1165" s="150">
        <v>20</v>
      </c>
      <c r="N1165" s="150">
        <v>0</v>
      </c>
      <c r="O1165" s="150">
        <v>20</v>
      </c>
      <c r="P1165" s="150">
        <f t="shared" si="50"/>
        <v>155</v>
      </c>
      <c r="Q1165" s="179"/>
      <c r="R1165" s="190"/>
    </row>
    <row r="1166" spans="1:19" ht="47.25">
      <c r="A1166" s="199"/>
      <c r="B1166" s="148" t="s">
        <v>9</v>
      </c>
      <c r="C1166" s="217"/>
      <c r="D1166" s="149" t="s">
        <v>1474</v>
      </c>
      <c r="E1166" s="150">
        <v>20</v>
      </c>
      <c r="F1166" s="150">
        <v>20</v>
      </c>
      <c r="G1166" s="150">
        <v>20</v>
      </c>
      <c r="H1166" s="150">
        <v>20</v>
      </c>
      <c r="I1166" s="150">
        <v>20</v>
      </c>
      <c r="J1166" s="150">
        <v>20</v>
      </c>
      <c r="K1166" s="150">
        <v>20</v>
      </c>
      <c r="L1166" s="150">
        <v>20</v>
      </c>
      <c r="M1166" s="150">
        <v>20</v>
      </c>
      <c r="N1166" s="150">
        <v>0</v>
      </c>
      <c r="O1166" s="150">
        <v>20</v>
      </c>
      <c r="P1166" s="150">
        <f t="shared" si="50"/>
        <v>200</v>
      </c>
      <c r="Q1166" s="179"/>
      <c r="R1166" s="190"/>
    </row>
    <row r="1167" spans="1:19" ht="63">
      <c r="A1167" s="199"/>
      <c r="B1167" s="148" t="s">
        <v>10</v>
      </c>
      <c r="C1167" s="217"/>
      <c r="D1167" s="149" t="s">
        <v>1475</v>
      </c>
      <c r="E1167" s="150">
        <v>20</v>
      </c>
      <c r="F1167" s="150">
        <v>20</v>
      </c>
      <c r="G1167" s="150">
        <v>20</v>
      </c>
      <c r="H1167" s="150">
        <v>20</v>
      </c>
      <c r="I1167" s="150">
        <v>20</v>
      </c>
      <c r="J1167" s="150">
        <v>20</v>
      </c>
      <c r="K1167" s="150">
        <v>20</v>
      </c>
      <c r="L1167" s="150">
        <v>20</v>
      </c>
      <c r="M1167" s="150">
        <v>20</v>
      </c>
      <c r="N1167" s="150">
        <v>0</v>
      </c>
      <c r="O1167" s="150">
        <v>20</v>
      </c>
      <c r="P1167" s="150">
        <f t="shared" si="50"/>
        <v>200</v>
      </c>
      <c r="Q1167" s="179"/>
      <c r="R1167" s="190"/>
    </row>
    <row r="1168" spans="1:19" ht="63">
      <c r="A1168" s="200"/>
      <c r="B1168" s="148" t="s">
        <v>11</v>
      </c>
      <c r="C1168" s="151"/>
      <c r="D1168" s="149" t="s">
        <v>1476</v>
      </c>
      <c r="E1168" s="150">
        <v>5</v>
      </c>
      <c r="F1168" s="150">
        <v>5</v>
      </c>
      <c r="G1168" s="150">
        <v>5</v>
      </c>
      <c r="H1168" s="150">
        <v>5</v>
      </c>
      <c r="I1168" s="150">
        <v>5</v>
      </c>
      <c r="J1168" s="150">
        <v>5</v>
      </c>
      <c r="K1168" s="150">
        <v>5</v>
      </c>
      <c r="L1168" s="150">
        <v>5</v>
      </c>
      <c r="M1168" s="150">
        <v>5</v>
      </c>
      <c r="N1168" s="150">
        <v>0</v>
      </c>
      <c r="O1168" s="150">
        <v>5</v>
      </c>
      <c r="P1168" s="150">
        <f t="shared" si="50"/>
        <v>50</v>
      </c>
      <c r="Q1168" s="179"/>
      <c r="R1168" s="190"/>
    </row>
    <row r="1169" spans="1:19" ht="31.5">
      <c r="A1169" s="200"/>
      <c r="B1169" s="148" t="s">
        <v>12</v>
      </c>
      <c r="C1169" s="151"/>
      <c r="D1169" s="149" t="s">
        <v>1477</v>
      </c>
      <c r="E1169" s="150">
        <v>5</v>
      </c>
      <c r="F1169" s="150">
        <v>5</v>
      </c>
      <c r="G1169" s="150">
        <v>5</v>
      </c>
      <c r="H1169" s="150">
        <v>5</v>
      </c>
      <c r="I1169" s="150">
        <v>5</v>
      </c>
      <c r="J1169" s="150">
        <v>5</v>
      </c>
      <c r="K1169" s="150">
        <v>5</v>
      </c>
      <c r="L1169" s="150">
        <v>5</v>
      </c>
      <c r="M1169" s="150">
        <v>5</v>
      </c>
      <c r="N1169" s="150">
        <v>0</v>
      </c>
      <c r="O1169" s="150">
        <v>5</v>
      </c>
      <c r="P1169" s="150">
        <f t="shared" si="50"/>
        <v>50</v>
      </c>
      <c r="Q1169" s="179"/>
      <c r="R1169" s="190"/>
    </row>
    <row r="1170" spans="1:19" ht="47.25">
      <c r="A1170" s="200"/>
      <c r="B1170" s="148" t="s">
        <v>14</v>
      </c>
      <c r="C1170" s="151"/>
      <c r="D1170" s="149" t="s">
        <v>1478</v>
      </c>
      <c r="E1170" s="150">
        <v>5</v>
      </c>
      <c r="F1170" s="150">
        <v>5</v>
      </c>
      <c r="G1170" s="150">
        <v>5</v>
      </c>
      <c r="H1170" s="150">
        <v>5</v>
      </c>
      <c r="I1170" s="150">
        <v>5</v>
      </c>
      <c r="J1170" s="150">
        <v>5</v>
      </c>
      <c r="K1170" s="150">
        <v>5</v>
      </c>
      <c r="L1170" s="150">
        <v>5</v>
      </c>
      <c r="M1170" s="150">
        <v>5</v>
      </c>
      <c r="N1170" s="150">
        <v>0</v>
      </c>
      <c r="O1170" s="150">
        <v>5</v>
      </c>
      <c r="P1170" s="150">
        <f t="shared" si="50"/>
        <v>50</v>
      </c>
      <c r="Q1170" s="179"/>
      <c r="R1170" s="191"/>
    </row>
    <row r="1171" spans="1:19" ht="94.5">
      <c r="A1171" s="152">
        <v>123</v>
      </c>
      <c r="B1171" s="153"/>
      <c r="C1171" s="130" t="s">
        <v>1479</v>
      </c>
      <c r="D1171" s="154" t="s">
        <v>1480</v>
      </c>
      <c r="E1171" s="153">
        <v>48</v>
      </c>
      <c r="F1171" s="153">
        <v>48</v>
      </c>
      <c r="G1171" s="153">
        <v>48</v>
      </c>
      <c r="H1171" s="153">
        <v>48</v>
      </c>
      <c r="I1171" s="153">
        <v>48</v>
      </c>
      <c r="J1171" s="153">
        <v>48</v>
      </c>
      <c r="K1171" s="153">
        <v>48</v>
      </c>
      <c r="L1171" s="153">
        <v>12</v>
      </c>
      <c r="M1171" s="153">
        <v>36</v>
      </c>
      <c r="N1171" s="153">
        <v>18</v>
      </c>
      <c r="O1171" s="153">
        <v>48</v>
      </c>
      <c r="P1171" s="153">
        <f t="shared" si="50"/>
        <v>450</v>
      </c>
      <c r="Q1171" s="180"/>
      <c r="R1171" s="164">
        <v>99000</v>
      </c>
      <c r="S1171" s="144"/>
    </row>
    <row r="1172" spans="1:19" ht="94.5">
      <c r="A1172" s="218">
        <v>124</v>
      </c>
      <c r="B1172" s="153"/>
      <c r="C1172" s="204" t="s">
        <v>448</v>
      </c>
      <c r="D1172" s="154" t="s">
        <v>1481</v>
      </c>
      <c r="E1172" s="153"/>
      <c r="F1172" s="153"/>
      <c r="G1172" s="153"/>
      <c r="H1172" s="153"/>
      <c r="I1172" s="153"/>
      <c r="J1172" s="153"/>
      <c r="K1172" s="153"/>
      <c r="L1172" s="153"/>
      <c r="M1172" s="153"/>
      <c r="N1172" s="153"/>
      <c r="O1172" s="153"/>
      <c r="P1172" s="153"/>
      <c r="Q1172" s="180"/>
      <c r="R1172" s="231">
        <v>217054.5</v>
      </c>
      <c r="S1172" s="144"/>
    </row>
    <row r="1173" spans="1:19">
      <c r="A1173" s="219"/>
      <c r="B1173" s="130" t="s">
        <v>4</v>
      </c>
      <c r="C1173" s="221"/>
      <c r="D1173" s="153" t="s">
        <v>1482</v>
      </c>
      <c r="E1173" s="155">
        <v>18</v>
      </c>
      <c r="F1173" s="155">
        <v>18</v>
      </c>
      <c r="G1173" s="155">
        <v>18</v>
      </c>
      <c r="H1173" s="155">
        <v>18</v>
      </c>
      <c r="I1173" s="155">
        <v>18</v>
      </c>
      <c r="J1173" s="155">
        <v>18</v>
      </c>
      <c r="K1173" s="155">
        <v>18</v>
      </c>
      <c r="L1173" s="155">
        <v>6</v>
      </c>
      <c r="M1173" s="155">
        <v>12</v>
      </c>
      <c r="N1173" s="155">
        <v>15</v>
      </c>
      <c r="O1173" s="155">
        <v>18</v>
      </c>
      <c r="P1173" s="155">
        <f t="shared" si="50"/>
        <v>177</v>
      </c>
      <c r="Q1173" s="180"/>
      <c r="R1173" s="229"/>
    </row>
    <row r="1174" spans="1:19">
      <c r="A1174" s="219"/>
      <c r="B1174" s="130" t="s">
        <v>5</v>
      </c>
      <c r="C1174" s="221"/>
      <c r="D1174" s="153" t="s">
        <v>1483</v>
      </c>
      <c r="E1174" s="155">
        <v>18</v>
      </c>
      <c r="F1174" s="155">
        <v>18</v>
      </c>
      <c r="G1174" s="155">
        <v>18</v>
      </c>
      <c r="H1174" s="155">
        <v>18</v>
      </c>
      <c r="I1174" s="155">
        <v>18</v>
      </c>
      <c r="J1174" s="155">
        <v>18</v>
      </c>
      <c r="K1174" s="155">
        <v>18</v>
      </c>
      <c r="L1174" s="155">
        <v>6</v>
      </c>
      <c r="M1174" s="155">
        <v>12</v>
      </c>
      <c r="N1174" s="155">
        <v>15</v>
      </c>
      <c r="O1174" s="155">
        <v>18</v>
      </c>
      <c r="P1174" s="155">
        <f t="shared" si="50"/>
        <v>177</v>
      </c>
      <c r="Q1174" s="180"/>
      <c r="R1174" s="229"/>
    </row>
    <row r="1175" spans="1:19">
      <c r="A1175" s="219"/>
      <c r="B1175" s="130" t="s">
        <v>6</v>
      </c>
      <c r="C1175" s="221"/>
      <c r="D1175" s="153" t="s">
        <v>1484</v>
      </c>
      <c r="E1175" s="155">
        <v>12</v>
      </c>
      <c r="F1175" s="155">
        <v>12</v>
      </c>
      <c r="G1175" s="155">
        <v>12</v>
      </c>
      <c r="H1175" s="155">
        <v>12</v>
      </c>
      <c r="I1175" s="155">
        <v>12</v>
      </c>
      <c r="J1175" s="155">
        <v>12</v>
      </c>
      <c r="K1175" s="155">
        <v>12</v>
      </c>
      <c r="L1175" s="155">
        <v>6</v>
      </c>
      <c r="M1175" s="155">
        <v>12</v>
      </c>
      <c r="N1175" s="155">
        <v>10</v>
      </c>
      <c r="O1175" s="155">
        <v>12</v>
      </c>
      <c r="P1175" s="155">
        <f t="shared" si="50"/>
        <v>124</v>
      </c>
      <c r="Q1175" s="180"/>
      <c r="R1175" s="229"/>
    </row>
    <row r="1176" spans="1:19">
      <c r="A1176" s="220"/>
      <c r="B1176" s="155" t="s">
        <v>7</v>
      </c>
      <c r="C1176" s="222"/>
      <c r="D1176" s="153" t="s">
        <v>1485</v>
      </c>
      <c r="E1176" s="155">
        <v>6</v>
      </c>
      <c r="F1176" s="155">
        <v>6</v>
      </c>
      <c r="G1176" s="155">
        <v>6</v>
      </c>
      <c r="H1176" s="155">
        <v>6</v>
      </c>
      <c r="I1176" s="155">
        <v>6</v>
      </c>
      <c r="J1176" s="155">
        <v>6</v>
      </c>
      <c r="K1176" s="155">
        <v>6</v>
      </c>
      <c r="L1176" s="155">
        <v>6</v>
      </c>
      <c r="M1176" s="155">
        <v>6</v>
      </c>
      <c r="N1176" s="155">
        <v>6</v>
      </c>
      <c r="O1176" s="155">
        <v>6</v>
      </c>
      <c r="P1176" s="155">
        <f t="shared" si="50"/>
        <v>66</v>
      </c>
      <c r="Q1176" s="180"/>
      <c r="R1176" s="230"/>
    </row>
    <row r="1177" spans="1:19" ht="63">
      <c r="A1177" s="130">
        <v>125</v>
      </c>
      <c r="B1177" s="153"/>
      <c r="C1177" s="153"/>
      <c r="D1177" s="154" t="s">
        <v>1486</v>
      </c>
      <c r="E1177" s="153"/>
      <c r="F1177" s="153"/>
      <c r="G1177" s="153"/>
      <c r="H1177" s="153"/>
      <c r="I1177" s="153"/>
      <c r="J1177" s="153"/>
      <c r="K1177" s="153"/>
      <c r="L1177" s="153"/>
      <c r="M1177" s="153"/>
      <c r="N1177" s="153">
        <v>10</v>
      </c>
      <c r="O1177" s="153">
        <v>5</v>
      </c>
      <c r="P1177" s="153">
        <v>35</v>
      </c>
      <c r="Q1177" s="180"/>
      <c r="R1177" s="167">
        <v>8550</v>
      </c>
      <c r="S1177" s="144"/>
    </row>
    <row r="1178" spans="1:19" ht="47.25">
      <c r="A1178" s="204">
        <v>126</v>
      </c>
      <c r="B1178" s="153"/>
      <c r="C1178" s="153"/>
      <c r="D1178" s="154" t="s">
        <v>1487</v>
      </c>
      <c r="E1178" s="154"/>
      <c r="F1178" s="153"/>
      <c r="G1178" s="153"/>
      <c r="H1178" s="153"/>
      <c r="I1178" s="153"/>
      <c r="J1178" s="153"/>
      <c r="K1178" s="144"/>
      <c r="L1178" s="153"/>
      <c r="M1178" s="153"/>
      <c r="N1178" s="153"/>
      <c r="O1178" s="153"/>
      <c r="P1178" s="153"/>
      <c r="Q1178" s="180"/>
      <c r="R1178" s="228">
        <v>30562.5</v>
      </c>
      <c r="S1178" s="144"/>
    </row>
    <row r="1179" spans="1:19" ht="31.5">
      <c r="A1179" s="205"/>
      <c r="B1179" s="130" t="s">
        <v>4</v>
      </c>
      <c r="C1179" s="153"/>
      <c r="D1179" s="154" t="s">
        <v>1488</v>
      </c>
      <c r="E1179" s="153"/>
      <c r="F1179" s="153"/>
      <c r="G1179" s="153"/>
      <c r="H1179" s="153"/>
      <c r="I1179" s="153"/>
      <c r="J1179" s="153"/>
      <c r="K1179" s="153"/>
      <c r="L1179" s="153"/>
      <c r="M1179" s="153"/>
      <c r="N1179" s="153">
        <v>75</v>
      </c>
      <c r="O1179" s="153">
        <v>50</v>
      </c>
      <c r="P1179" s="153">
        <v>150</v>
      </c>
      <c r="Q1179" s="180"/>
      <c r="R1179" s="229"/>
    </row>
    <row r="1180" spans="1:19" ht="45.75">
      <c r="A1180" s="205"/>
      <c r="B1180" s="127" t="s">
        <v>5</v>
      </c>
      <c r="D1180" s="156" t="s">
        <v>1489</v>
      </c>
      <c r="E1180" s="127"/>
      <c r="F1180" s="127"/>
      <c r="G1180" s="127"/>
      <c r="H1180" s="127"/>
      <c r="I1180" s="127"/>
      <c r="J1180" s="127"/>
      <c r="K1180" s="127"/>
      <c r="L1180" s="127"/>
      <c r="M1180" s="127"/>
      <c r="N1180" s="157">
        <v>75</v>
      </c>
      <c r="O1180" s="157">
        <v>50</v>
      </c>
      <c r="P1180" s="157">
        <v>150</v>
      </c>
      <c r="Q1180" s="168"/>
      <c r="R1180" s="229"/>
    </row>
    <row r="1181" spans="1:19" ht="157.5">
      <c r="A1181" s="205"/>
      <c r="B1181" s="127" t="s">
        <v>6</v>
      </c>
      <c r="D1181" s="79" t="s">
        <v>1490</v>
      </c>
      <c r="E1181" s="127"/>
      <c r="F1181" s="127"/>
      <c r="G1181" s="127"/>
      <c r="H1181" s="127"/>
      <c r="I1181" s="127"/>
      <c r="J1181" s="127"/>
      <c r="K1181" s="127"/>
      <c r="L1181" s="127"/>
      <c r="M1181" s="127"/>
      <c r="N1181" s="157">
        <v>75</v>
      </c>
      <c r="O1181" s="157">
        <v>20</v>
      </c>
      <c r="P1181" s="158">
        <v>120</v>
      </c>
      <c r="Q1181" s="168"/>
      <c r="R1181" s="229"/>
    </row>
    <row r="1182" spans="1:19" ht="94.5">
      <c r="A1182" s="205"/>
      <c r="B1182" s="127" t="s">
        <v>7</v>
      </c>
      <c r="D1182" s="79" t="s">
        <v>1491</v>
      </c>
      <c r="E1182" s="127"/>
      <c r="F1182" s="127"/>
      <c r="G1182" s="127"/>
      <c r="H1182" s="127"/>
      <c r="I1182" s="127"/>
      <c r="J1182" s="127"/>
      <c r="K1182" s="127"/>
      <c r="L1182" s="127"/>
      <c r="M1182" s="127"/>
      <c r="N1182" s="157">
        <v>75</v>
      </c>
      <c r="O1182" s="157">
        <v>30</v>
      </c>
      <c r="P1182" s="157">
        <v>130</v>
      </c>
      <c r="Q1182" s="168"/>
      <c r="R1182" s="229"/>
    </row>
    <row r="1183" spans="1:19" ht="78.75">
      <c r="A1183" s="206"/>
      <c r="B1183" s="127" t="s">
        <v>8</v>
      </c>
      <c r="D1183" s="79" t="s">
        <v>1492</v>
      </c>
      <c r="E1183" s="127"/>
      <c r="F1183" s="127"/>
      <c r="G1183" s="127"/>
      <c r="H1183" s="127"/>
      <c r="I1183" s="127"/>
      <c r="J1183" s="127"/>
      <c r="K1183" s="127"/>
      <c r="L1183" s="127"/>
      <c r="M1183" s="127"/>
      <c r="N1183" s="157">
        <v>75</v>
      </c>
      <c r="O1183" s="157">
        <v>20</v>
      </c>
      <c r="P1183" s="159">
        <f>SUM(N1181:O1181)</f>
        <v>95</v>
      </c>
      <c r="Q1183" s="168"/>
      <c r="R1183" s="230"/>
    </row>
    <row r="1184" spans="1:19">
      <c r="A1184" s="193">
        <v>127</v>
      </c>
      <c r="B1184" s="127"/>
      <c r="D1184" s="79" t="s">
        <v>1493</v>
      </c>
      <c r="E1184" s="127"/>
      <c r="F1184" s="127"/>
      <c r="G1184" s="127"/>
      <c r="H1184" s="127"/>
      <c r="I1184" s="127"/>
      <c r="J1184" s="127"/>
      <c r="K1184" s="127"/>
      <c r="L1184" s="127"/>
      <c r="M1184" s="127"/>
      <c r="N1184" s="127"/>
      <c r="O1184" s="127"/>
      <c r="P1184" s="127"/>
      <c r="R1184" s="182">
        <v>24060</v>
      </c>
      <c r="S1184" s="144"/>
    </row>
    <row r="1185" spans="1:19" ht="63">
      <c r="A1185" s="194"/>
      <c r="B1185" s="127" t="s">
        <v>4</v>
      </c>
      <c r="D1185" s="79" t="s">
        <v>1494</v>
      </c>
      <c r="E1185" s="127"/>
      <c r="F1185" s="127"/>
      <c r="G1185" s="127"/>
      <c r="H1185" s="127"/>
      <c r="I1185" s="127"/>
      <c r="J1185" s="127"/>
      <c r="K1185" s="127"/>
      <c r="L1185" s="127"/>
      <c r="M1185" s="127"/>
      <c r="N1185" s="157">
        <v>90</v>
      </c>
      <c r="O1185" s="157">
        <v>30</v>
      </c>
      <c r="P1185" s="157">
        <v>120</v>
      </c>
      <c r="Q1185" s="168"/>
      <c r="R1185" s="183"/>
    </row>
    <row r="1186" spans="1:19" ht="110.25">
      <c r="A1186" s="195"/>
      <c r="B1186" s="127" t="s">
        <v>5</v>
      </c>
      <c r="D1186" s="79" t="s">
        <v>1495</v>
      </c>
      <c r="E1186" s="127"/>
      <c r="F1186" s="127"/>
      <c r="G1186" s="127"/>
      <c r="H1186" s="127"/>
      <c r="I1186" s="127"/>
      <c r="J1186" s="127"/>
      <c r="K1186" s="127"/>
      <c r="L1186" s="127"/>
      <c r="M1186" s="127"/>
      <c r="N1186" s="157">
        <v>75</v>
      </c>
      <c r="O1186" s="157">
        <v>50</v>
      </c>
      <c r="P1186" s="157">
        <v>125</v>
      </c>
      <c r="Q1186" s="168"/>
      <c r="R1186" s="184"/>
    </row>
    <row r="1187" spans="1:19" ht="78.75">
      <c r="A1187" s="8">
        <v>128</v>
      </c>
      <c r="B1187" s="127"/>
      <c r="D1187" s="79" t="s">
        <v>1496</v>
      </c>
      <c r="E1187" s="127"/>
      <c r="F1187" s="127"/>
      <c r="G1187" s="127"/>
      <c r="H1187" s="127"/>
      <c r="I1187" s="127"/>
      <c r="J1187" s="127"/>
      <c r="K1187" s="127"/>
      <c r="L1187" s="127"/>
      <c r="M1187" s="127"/>
      <c r="N1187" s="147">
        <v>75</v>
      </c>
      <c r="O1187" s="157">
        <v>50</v>
      </c>
      <c r="P1187" s="157">
        <v>250</v>
      </c>
      <c r="Q1187" s="168"/>
      <c r="R1187" s="168">
        <v>9375</v>
      </c>
      <c r="S1187" s="144"/>
    </row>
    <row r="1188" spans="1:19" ht="126">
      <c r="A1188" s="8">
        <v>129</v>
      </c>
      <c r="B1188" s="127"/>
      <c r="D1188" s="79" t="s">
        <v>1497</v>
      </c>
      <c r="E1188" s="127"/>
      <c r="F1188" s="127"/>
      <c r="G1188" s="127"/>
      <c r="H1188" s="127"/>
      <c r="I1188" s="127"/>
      <c r="J1188" s="127"/>
      <c r="K1188" s="127"/>
      <c r="L1188" s="127"/>
      <c r="M1188" s="127"/>
      <c r="N1188" s="157">
        <v>75</v>
      </c>
      <c r="O1188" s="157">
        <v>20</v>
      </c>
      <c r="P1188" s="157">
        <f>SUM(N1188:O1188)</f>
        <v>95</v>
      </c>
      <c r="Q1188" s="168"/>
      <c r="R1188" s="168">
        <v>9690</v>
      </c>
      <c r="S1188" s="144"/>
    </row>
    <row r="1189" spans="1:19" ht="78.75">
      <c r="A1189" s="8">
        <v>130</v>
      </c>
      <c r="B1189" s="127"/>
      <c r="D1189" s="79" t="s">
        <v>1498</v>
      </c>
      <c r="E1189" s="127"/>
      <c r="F1189" s="127"/>
      <c r="G1189" s="127"/>
      <c r="H1189" s="127"/>
      <c r="I1189" s="127"/>
      <c r="J1189" s="127"/>
      <c r="K1189" s="127"/>
      <c r="L1189" s="127"/>
      <c r="M1189" s="127"/>
      <c r="N1189" s="157">
        <v>75</v>
      </c>
      <c r="O1189" s="157">
        <v>30</v>
      </c>
      <c r="P1189" s="157">
        <f>SUM(N1189:O1189)</f>
        <v>105</v>
      </c>
      <c r="Q1189" s="168"/>
      <c r="R1189" s="168">
        <v>5670</v>
      </c>
      <c r="S1189" s="144"/>
    </row>
    <row r="1190" spans="1:19" ht="63">
      <c r="A1190" s="8">
        <v>131</v>
      </c>
      <c r="B1190" s="127"/>
      <c r="D1190" s="79" t="s">
        <v>1499</v>
      </c>
      <c r="E1190" s="127"/>
      <c r="F1190" s="127"/>
      <c r="G1190" s="127"/>
      <c r="H1190" s="127"/>
      <c r="I1190" s="127"/>
      <c r="J1190" s="127"/>
      <c r="K1190" s="127"/>
      <c r="L1190" s="127"/>
      <c r="M1190" s="127"/>
      <c r="N1190" s="157">
        <v>75</v>
      </c>
      <c r="O1190" s="157">
        <v>50</v>
      </c>
      <c r="P1190" s="157">
        <f>SUM(N1190:O1190)</f>
        <v>125</v>
      </c>
      <c r="Q1190" s="168"/>
      <c r="R1190" s="168">
        <v>6750</v>
      </c>
      <c r="S1190" s="144"/>
    </row>
    <row r="1191" spans="1:19" ht="63">
      <c r="A1191" s="193">
        <v>132</v>
      </c>
      <c r="B1191" s="127"/>
      <c r="D1191" s="79" t="s">
        <v>1500</v>
      </c>
      <c r="E1191" s="127"/>
      <c r="F1191" s="127"/>
      <c r="G1191" s="127"/>
      <c r="H1191" s="127"/>
      <c r="I1191" s="127"/>
      <c r="J1191" s="127"/>
      <c r="K1191" s="127"/>
      <c r="L1191" s="127"/>
      <c r="M1191" s="127"/>
      <c r="N1191" s="127"/>
      <c r="O1191" s="127"/>
      <c r="P1191" s="157"/>
      <c r="Q1191" s="168"/>
      <c r="R1191" s="192">
        <v>151200</v>
      </c>
    </row>
    <row r="1192" spans="1:19" ht="94.5">
      <c r="A1192" s="194"/>
      <c r="B1192" s="127" t="s">
        <v>4</v>
      </c>
      <c r="D1192" s="79" t="s">
        <v>1501</v>
      </c>
      <c r="E1192" s="127"/>
      <c r="F1192" s="127"/>
      <c r="G1192" s="127"/>
      <c r="H1192" s="127"/>
      <c r="I1192" s="127"/>
      <c r="J1192" s="127"/>
      <c r="K1192" s="127"/>
      <c r="L1192" s="127"/>
      <c r="M1192" s="127"/>
      <c r="N1192" s="157">
        <v>50</v>
      </c>
      <c r="O1192" s="157">
        <v>50</v>
      </c>
      <c r="P1192" s="157">
        <f>SUM(N1192:O1192)</f>
        <v>100</v>
      </c>
      <c r="Q1192" s="181"/>
      <c r="R1192" s="183"/>
      <c r="S1192" s="144"/>
    </row>
    <row r="1193" spans="1:19" ht="47.25">
      <c r="A1193" s="194"/>
      <c r="B1193" s="127" t="s">
        <v>5</v>
      </c>
      <c r="D1193" s="79" t="s">
        <v>1502</v>
      </c>
      <c r="E1193" s="127"/>
      <c r="F1193" s="127"/>
      <c r="G1193" s="127"/>
      <c r="H1193" s="127"/>
      <c r="I1193" s="127"/>
      <c r="J1193" s="127"/>
      <c r="K1193" s="127"/>
      <c r="L1193" s="127"/>
      <c r="M1193" s="127"/>
      <c r="N1193" s="157">
        <v>50</v>
      </c>
      <c r="O1193" s="157">
        <v>50</v>
      </c>
      <c r="P1193" s="157">
        <f t="shared" ref="P1193:P1194" si="51">SUM(N1193:O1193)</f>
        <v>100</v>
      </c>
      <c r="Q1193" s="181"/>
      <c r="R1193" s="183"/>
    </row>
    <row r="1194" spans="1:19" ht="78.75">
      <c r="A1194" s="195"/>
      <c r="B1194" s="127" t="s">
        <v>6</v>
      </c>
      <c r="D1194" s="79" t="s">
        <v>1503</v>
      </c>
      <c r="E1194" s="127"/>
      <c r="F1194" s="127"/>
      <c r="G1194" s="127"/>
      <c r="H1194" s="127"/>
      <c r="I1194" s="127"/>
      <c r="J1194" s="127"/>
      <c r="K1194" s="127"/>
      <c r="L1194" s="127"/>
      <c r="M1194" s="127"/>
      <c r="N1194" s="157">
        <v>50</v>
      </c>
      <c r="O1194" s="157">
        <v>50</v>
      </c>
      <c r="P1194" s="157">
        <f t="shared" si="51"/>
        <v>100</v>
      </c>
      <c r="Q1194" s="181"/>
      <c r="R1194" s="184"/>
    </row>
    <row r="1195" spans="1:19" ht="31.5">
      <c r="A1195" s="193">
        <v>133</v>
      </c>
      <c r="B1195" s="127"/>
      <c r="D1195" s="79" t="s">
        <v>1504</v>
      </c>
      <c r="E1195" s="127"/>
      <c r="F1195" s="127"/>
      <c r="G1195" s="127"/>
      <c r="H1195" s="127"/>
      <c r="I1195" s="127"/>
      <c r="J1195" s="127"/>
      <c r="K1195" s="127"/>
      <c r="L1195" s="127"/>
      <c r="M1195" s="127"/>
      <c r="N1195" s="157"/>
      <c r="O1195" s="157"/>
      <c r="P1195" s="157"/>
      <c r="R1195" s="182">
        <v>15600</v>
      </c>
      <c r="S1195" s="144"/>
    </row>
    <row r="1196" spans="1:19" ht="189">
      <c r="A1196" s="194"/>
      <c r="B1196" s="127" t="s">
        <v>4</v>
      </c>
      <c r="D1196" s="79" t="s">
        <v>1505</v>
      </c>
      <c r="E1196" s="127"/>
      <c r="F1196" s="127"/>
      <c r="G1196" s="127"/>
      <c r="H1196" s="127"/>
      <c r="I1196" s="127"/>
      <c r="J1196" s="127"/>
      <c r="K1196" s="127"/>
      <c r="L1196" s="127"/>
      <c r="M1196" s="127"/>
      <c r="N1196" s="157">
        <v>100</v>
      </c>
      <c r="O1196" s="157">
        <v>100</v>
      </c>
      <c r="P1196" s="157">
        <f>SUM(N1196:O1196)</f>
        <v>200</v>
      </c>
      <c r="Q1196" s="168"/>
      <c r="R1196" s="183"/>
    </row>
    <row r="1197" spans="1:19" ht="78.75">
      <c r="A1197" s="195"/>
      <c r="B1197" s="127" t="s">
        <v>5</v>
      </c>
      <c r="D1197" s="79" t="s">
        <v>1506</v>
      </c>
      <c r="E1197" s="127"/>
      <c r="F1197" s="127"/>
      <c r="G1197" s="127"/>
      <c r="H1197" s="127"/>
      <c r="I1197" s="127"/>
      <c r="J1197" s="127"/>
      <c r="K1197" s="127"/>
      <c r="L1197" s="127"/>
      <c r="M1197" s="127"/>
      <c r="N1197" s="157">
        <v>20</v>
      </c>
      <c r="O1197" s="157">
        <v>20</v>
      </c>
      <c r="P1197" s="157">
        <f>SUM(N1197:O1197)</f>
        <v>40</v>
      </c>
      <c r="Q1197" s="168"/>
      <c r="R1197" s="184"/>
    </row>
    <row r="1198" spans="1:19">
      <c r="A1198" s="193">
        <v>134</v>
      </c>
      <c r="B1198" s="127"/>
      <c r="D1198" s="160" t="s">
        <v>1507</v>
      </c>
      <c r="E1198" s="127"/>
      <c r="F1198" s="127"/>
      <c r="G1198" s="127"/>
      <c r="H1198" s="127"/>
      <c r="I1198" s="127"/>
      <c r="J1198" s="127"/>
      <c r="K1198" s="127"/>
      <c r="L1198" s="127"/>
      <c r="M1198" s="127"/>
      <c r="N1198" s="127"/>
      <c r="O1198" s="127"/>
      <c r="P1198" s="157"/>
      <c r="R1198" s="182">
        <v>10530</v>
      </c>
      <c r="S1198" s="144"/>
    </row>
    <row r="1199" spans="1:19" ht="94.5">
      <c r="A1199" s="194"/>
      <c r="B1199" s="127" t="s">
        <v>4</v>
      </c>
      <c r="D1199" s="79" t="s">
        <v>1508</v>
      </c>
      <c r="E1199" s="127"/>
      <c r="F1199" s="127"/>
      <c r="G1199" s="127"/>
      <c r="H1199" s="127"/>
      <c r="I1199" s="127"/>
      <c r="J1199" s="127"/>
      <c r="K1199" s="127"/>
      <c r="L1199" s="127"/>
      <c r="M1199" s="127"/>
      <c r="N1199" s="157">
        <v>45</v>
      </c>
      <c r="O1199" s="157">
        <v>20</v>
      </c>
      <c r="P1199" s="157">
        <f>SUM(N1199:O1199)</f>
        <v>65</v>
      </c>
      <c r="Q1199" s="168"/>
      <c r="R1199" s="183"/>
    </row>
    <row r="1200" spans="1:19" ht="78.75">
      <c r="A1200" s="195"/>
      <c r="B1200" s="127" t="s">
        <v>5</v>
      </c>
      <c r="D1200" s="79" t="s">
        <v>1509</v>
      </c>
      <c r="E1200" s="127"/>
      <c r="F1200" s="127"/>
      <c r="G1200" s="127"/>
      <c r="H1200" s="127"/>
      <c r="I1200" s="127"/>
      <c r="J1200" s="127"/>
      <c r="K1200" s="127"/>
      <c r="L1200" s="127"/>
      <c r="M1200" s="127"/>
      <c r="N1200" s="157">
        <v>45</v>
      </c>
      <c r="O1200" s="157">
        <v>20</v>
      </c>
      <c r="P1200" s="157">
        <v>65</v>
      </c>
      <c r="Q1200" s="168"/>
      <c r="R1200" s="184"/>
    </row>
    <row r="1201" spans="1:19">
      <c r="A1201" s="193">
        <v>135</v>
      </c>
      <c r="B1201" s="127"/>
      <c r="D1201" s="79" t="s">
        <v>1510</v>
      </c>
      <c r="E1201" s="127"/>
      <c r="F1201" s="127"/>
      <c r="G1201" s="127"/>
      <c r="H1201" s="127"/>
      <c r="I1201" s="127"/>
      <c r="J1201" s="127"/>
      <c r="K1201" s="127"/>
      <c r="L1201" s="127"/>
      <c r="M1201" s="127"/>
      <c r="N1201" s="127"/>
      <c r="O1201" s="127"/>
      <c r="P1201" s="157"/>
      <c r="R1201" s="182">
        <v>7020</v>
      </c>
      <c r="S1201" s="144"/>
    </row>
    <row r="1202" spans="1:19" ht="78.75">
      <c r="A1202" s="194"/>
      <c r="B1202" s="127" t="s">
        <v>4</v>
      </c>
      <c r="D1202" s="79" t="s">
        <v>1511</v>
      </c>
      <c r="E1202" s="127"/>
      <c r="F1202" s="127"/>
      <c r="G1202" s="127"/>
      <c r="H1202" s="127"/>
      <c r="I1202" s="127"/>
      <c r="J1202" s="127"/>
      <c r="K1202" s="127"/>
      <c r="L1202" s="127"/>
      <c r="M1202" s="127"/>
      <c r="N1202" s="157">
        <v>45</v>
      </c>
      <c r="O1202" s="157">
        <v>20</v>
      </c>
      <c r="P1202" s="157">
        <f>SUM(N1202:O1202)</f>
        <v>65</v>
      </c>
      <c r="Q1202" s="168"/>
      <c r="R1202" s="183"/>
    </row>
    <row r="1203" spans="1:19" ht="78.75">
      <c r="A1203" s="195"/>
      <c r="B1203" s="127" t="s">
        <v>5</v>
      </c>
      <c r="D1203" s="79" t="s">
        <v>1512</v>
      </c>
      <c r="E1203" s="127"/>
      <c r="F1203" s="127"/>
      <c r="G1203" s="127"/>
      <c r="H1203" s="127"/>
      <c r="I1203" s="127"/>
      <c r="J1203" s="127"/>
      <c r="K1203" s="127"/>
      <c r="L1203" s="127"/>
      <c r="M1203" s="127"/>
      <c r="N1203" s="157">
        <v>45</v>
      </c>
      <c r="O1203" s="127"/>
      <c r="P1203" s="157">
        <v>50</v>
      </c>
      <c r="Q1203" s="168"/>
      <c r="R1203" s="184"/>
    </row>
    <row r="1204" spans="1:19" ht="141.75">
      <c r="A1204" s="193">
        <v>136</v>
      </c>
      <c r="B1204" s="127"/>
      <c r="D1204" s="79" t="s">
        <v>1513</v>
      </c>
      <c r="E1204" s="127"/>
      <c r="F1204" s="127"/>
      <c r="G1204" s="127"/>
      <c r="H1204" s="127"/>
      <c r="I1204" s="127"/>
      <c r="J1204" s="127"/>
      <c r="K1204" s="127"/>
      <c r="L1204" s="127"/>
      <c r="M1204" s="127"/>
      <c r="N1204" s="127"/>
      <c r="O1204" s="127"/>
      <c r="P1204" s="157"/>
      <c r="R1204" s="182">
        <v>31323</v>
      </c>
      <c r="S1204" s="144"/>
    </row>
    <row r="1205" spans="1:19" ht="173.25">
      <c r="A1205" s="194"/>
      <c r="B1205" s="127" t="s">
        <v>4</v>
      </c>
      <c r="D1205" s="79" t="s">
        <v>1514</v>
      </c>
      <c r="E1205" s="127"/>
      <c r="F1205" s="127"/>
      <c r="G1205" s="127"/>
      <c r="H1205" s="127"/>
      <c r="I1205" s="127"/>
      <c r="J1205" s="127"/>
      <c r="K1205" s="127"/>
      <c r="L1205" s="127"/>
      <c r="M1205" s="127"/>
      <c r="N1205" s="157">
        <v>120</v>
      </c>
      <c r="O1205" s="157">
        <v>100</v>
      </c>
      <c r="P1205" s="157">
        <f>SUM(N1205:O1205)</f>
        <v>220</v>
      </c>
      <c r="Q1205" s="168"/>
      <c r="R1205" s="183"/>
    </row>
    <row r="1206" spans="1:19" ht="94.5">
      <c r="A1206" s="194"/>
      <c r="B1206" s="127" t="s">
        <v>1515</v>
      </c>
      <c r="D1206" s="79" t="s">
        <v>1516</v>
      </c>
      <c r="E1206" s="127"/>
      <c r="F1206" s="127"/>
      <c r="G1206" s="127"/>
      <c r="H1206" s="127"/>
      <c r="I1206" s="127"/>
      <c r="J1206" s="127"/>
      <c r="K1206" s="127"/>
      <c r="L1206" s="127"/>
      <c r="M1206" s="127"/>
      <c r="N1206" s="157">
        <v>180</v>
      </c>
      <c r="O1206" s="157">
        <v>100</v>
      </c>
      <c r="P1206" s="157">
        <f>SUM(N1206:O1206)</f>
        <v>280</v>
      </c>
      <c r="Q1206" s="168"/>
      <c r="R1206" s="183"/>
    </row>
    <row r="1207" spans="1:19" ht="94.5">
      <c r="A1207" s="194"/>
      <c r="B1207" s="127" t="s">
        <v>6</v>
      </c>
      <c r="D1207" s="79" t="s">
        <v>1517</v>
      </c>
      <c r="E1207" s="127"/>
      <c r="F1207" s="127"/>
      <c r="G1207" s="127"/>
      <c r="H1207" s="127"/>
      <c r="I1207" s="127"/>
      <c r="J1207" s="127"/>
      <c r="K1207" s="127"/>
      <c r="L1207" s="127"/>
      <c r="M1207" s="127"/>
      <c r="N1207" s="157">
        <v>100</v>
      </c>
      <c r="O1207" s="157">
        <v>100</v>
      </c>
      <c r="P1207" s="157">
        <f>SUM(N1207:O1207)</f>
        <v>200</v>
      </c>
      <c r="Q1207" s="168"/>
      <c r="R1207" s="183"/>
    </row>
    <row r="1208" spans="1:19" ht="47.25">
      <c r="A1208" s="195"/>
      <c r="B1208" s="127" t="s">
        <v>7</v>
      </c>
      <c r="D1208" s="79" t="s">
        <v>1518</v>
      </c>
      <c r="E1208" s="127"/>
      <c r="F1208" s="127"/>
      <c r="G1208" s="127"/>
      <c r="H1208" s="127"/>
      <c r="I1208" s="127"/>
      <c r="J1208" s="127"/>
      <c r="K1208" s="127"/>
      <c r="L1208" s="127"/>
      <c r="M1208" s="127"/>
      <c r="N1208" s="157">
        <v>30</v>
      </c>
      <c r="O1208" s="157">
        <v>40</v>
      </c>
      <c r="P1208" s="157">
        <f>SUM(N1208:O1208)</f>
        <v>70</v>
      </c>
      <c r="Q1208" s="168"/>
      <c r="R1208" s="184"/>
    </row>
    <row r="1209" spans="1:19">
      <c r="B1209" s="127"/>
      <c r="D1209" s="79"/>
      <c r="E1209" s="127"/>
      <c r="F1209" s="127"/>
      <c r="G1209" s="127"/>
      <c r="H1209" s="127"/>
      <c r="I1209" s="127"/>
      <c r="J1209" s="127"/>
      <c r="K1209" s="127"/>
      <c r="L1209" s="127"/>
      <c r="M1209" s="127"/>
      <c r="N1209" s="127"/>
      <c r="O1209" s="127"/>
      <c r="P1209" s="127"/>
      <c r="R1209" s="164">
        <f>SUM(R6:R1204)</f>
        <v>68497180.189999998</v>
      </c>
    </row>
  </sheetData>
  <sheetProtection password="A41E" sheet="1" objects="1" scenarios="1"/>
  <autoFilter ref="A1:R3">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autoFilter>
  <mergeCells count="162">
    <mergeCell ref="R482:R496"/>
    <mergeCell ref="R497:R519"/>
    <mergeCell ref="R520:R535"/>
    <mergeCell ref="R536:R538"/>
    <mergeCell ref="R540:R543"/>
    <mergeCell ref="R544:R554"/>
    <mergeCell ref="R555:R557"/>
    <mergeCell ref="R558:R560"/>
    <mergeCell ref="R563:R566"/>
    <mergeCell ref="R1178:R1183"/>
    <mergeCell ref="R1184:R1186"/>
    <mergeCell ref="R567:R595"/>
    <mergeCell ref="R596:R610"/>
    <mergeCell ref="R611:R615"/>
    <mergeCell ref="R616:R619"/>
    <mergeCell ref="R620:R676"/>
    <mergeCell ref="R677:R808"/>
    <mergeCell ref="R810:R842"/>
    <mergeCell ref="R845:R858"/>
    <mergeCell ref="R859:R870"/>
    <mergeCell ref="R965:R1065"/>
    <mergeCell ref="R1066:R1087"/>
    <mergeCell ref="R1088:R1124"/>
    <mergeCell ref="R1125:R1128"/>
    <mergeCell ref="R1134:R1156"/>
    <mergeCell ref="R1172:R1176"/>
    <mergeCell ref="R374:R378"/>
    <mergeCell ref="R379:R386"/>
    <mergeCell ref="R388:R468"/>
    <mergeCell ref="R192:R198"/>
    <mergeCell ref="R199:R204"/>
    <mergeCell ref="R206:R211"/>
    <mergeCell ref="R212:R227"/>
    <mergeCell ref="R231:R234"/>
    <mergeCell ref="R235:R238"/>
    <mergeCell ref="R239:R241"/>
    <mergeCell ref="R242:R247"/>
    <mergeCell ref="R359:R373"/>
    <mergeCell ref="R344:R353"/>
    <mergeCell ref="R248:R252"/>
    <mergeCell ref="R253:R256"/>
    <mergeCell ref="R257:R306"/>
    <mergeCell ref="R307:R332"/>
    <mergeCell ref="R333:R336"/>
    <mergeCell ref="R337:R342"/>
    <mergeCell ref="R354:R357"/>
    <mergeCell ref="R6:R24"/>
    <mergeCell ref="R81:R85"/>
    <mergeCell ref="R186:R187"/>
    <mergeCell ref="R169:R172"/>
    <mergeCell ref="R173:R178"/>
    <mergeCell ref="R179:R181"/>
    <mergeCell ref="R182:R185"/>
    <mergeCell ref="R228:R230"/>
    <mergeCell ref="R68:R80"/>
    <mergeCell ref="R119:R127"/>
    <mergeCell ref="R64:R67"/>
    <mergeCell ref="R86:R102"/>
    <mergeCell ref="R103:R108"/>
    <mergeCell ref="R109:R113"/>
    <mergeCell ref="R114:R118"/>
    <mergeCell ref="R128:R144"/>
    <mergeCell ref="R145:R148"/>
    <mergeCell ref="R149:R152"/>
    <mergeCell ref="R153:R168"/>
    <mergeCell ref="R188:R190"/>
    <mergeCell ref="R26:R34"/>
    <mergeCell ref="R35:R48"/>
    <mergeCell ref="R49:R63"/>
    <mergeCell ref="C1161:C1167"/>
    <mergeCell ref="A1172:A1176"/>
    <mergeCell ref="C1172:C1176"/>
    <mergeCell ref="A902:A907"/>
    <mergeCell ref="A908:A913"/>
    <mergeCell ref="A951:A954"/>
    <mergeCell ref="A955:A958"/>
    <mergeCell ref="A959:A960"/>
    <mergeCell ref="A965:A1065"/>
    <mergeCell ref="A945:A950"/>
    <mergeCell ref="A932:A941"/>
    <mergeCell ref="B932:B941"/>
    <mergeCell ref="C932:C941"/>
    <mergeCell ref="A942:A944"/>
    <mergeCell ref="B942:B944"/>
    <mergeCell ref="C942:C944"/>
    <mergeCell ref="A963:A964"/>
    <mergeCell ref="A1066:A1087"/>
    <mergeCell ref="A1088:A1124"/>
    <mergeCell ref="A1125:A1128"/>
    <mergeCell ref="A1129:A1133"/>
    <mergeCell ref="C945:C950"/>
    <mergeCell ref="B945:B950"/>
    <mergeCell ref="E1:O1"/>
    <mergeCell ref="A924:A926"/>
    <mergeCell ref="A927:A931"/>
    <mergeCell ref="C924:C926"/>
    <mergeCell ref="B924:B926"/>
    <mergeCell ref="B927:B931"/>
    <mergeCell ref="C927:C931"/>
    <mergeCell ref="C612:C615"/>
    <mergeCell ref="C893:C897"/>
    <mergeCell ref="C483:C496"/>
    <mergeCell ref="C521:C535"/>
    <mergeCell ref="C559:C560"/>
    <mergeCell ref="A482:A496"/>
    <mergeCell ref="A497:A519"/>
    <mergeCell ref="A520:A535"/>
    <mergeCell ref="A536:A538"/>
    <mergeCell ref="C564:C566"/>
    <mergeCell ref="A567:A595"/>
    <mergeCell ref="A596:A610"/>
    <mergeCell ref="A611:A615"/>
    <mergeCell ref="A616:A619"/>
    <mergeCell ref="A620:A676"/>
    <mergeCell ref="A677:A808"/>
    <mergeCell ref="A810:A842"/>
    <mergeCell ref="A1195:A1197"/>
    <mergeCell ref="A1198:A1200"/>
    <mergeCell ref="A1201:A1203"/>
    <mergeCell ref="A1204:A1208"/>
    <mergeCell ref="A1134:A1156"/>
    <mergeCell ref="A1157:A1160"/>
    <mergeCell ref="A1178:A1183"/>
    <mergeCell ref="A1184:A1186"/>
    <mergeCell ref="A1191:A1194"/>
    <mergeCell ref="A563:A566"/>
    <mergeCell ref="A898:A901"/>
    <mergeCell ref="A540:A543"/>
    <mergeCell ref="A544:A554"/>
    <mergeCell ref="A555:A557"/>
    <mergeCell ref="A558:A560"/>
    <mergeCell ref="A859:A870"/>
    <mergeCell ref="A871:A881"/>
    <mergeCell ref="A1161:A1170"/>
    <mergeCell ref="A845:A858"/>
    <mergeCell ref="A882:A887"/>
    <mergeCell ref="A888:A892"/>
    <mergeCell ref="A893:A897"/>
    <mergeCell ref="R1201:R1203"/>
    <mergeCell ref="R1204:R1208"/>
    <mergeCell ref="R871:R881"/>
    <mergeCell ref="R882:R887"/>
    <mergeCell ref="R888:R892"/>
    <mergeCell ref="R1129:R1133"/>
    <mergeCell ref="R1161:R1170"/>
    <mergeCell ref="R898:R901"/>
    <mergeCell ref="R902:R907"/>
    <mergeCell ref="R908:R913"/>
    <mergeCell ref="R924:R926"/>
    <mergeCell ref="R927:R931"/>
    <mergeCell ref="R932:R941"/>
    <mergeCell ref="R942:R944"/>
    <mergeCell ref="R945:R950"/>
    <mergeCell ref="R951:R954"/>
    <mergeCell ref="R955:R958"/>
    <mergeCell ref="R1191:R1194"/>
    <mergeCell ref="R1195:R1197"/>
    <mergeCell ref="R1198:R1200"/>
    <mergeCell ref="R1157:R1160"/>
    <mergeCell ref="R959:R960"/>
    <mergeCell ref="R963:R964"/>
    <mergeCell ref="R893:R897"/>
  </mergeCells>
  <phoneticPr fontId="8" type="noConversion"/>
  <pageMargins left="0.12000000000000001" right="0.12000000000000001" top="0.75000000000000011" bottom="0.75000000000000011" header="0.31" footer="0.31"/>
  <pageSetup paperSize="9" scale="48" fitToHeight="100" orientation="landscape" r:id="rId1"/>
  <headerFooter>
    <oddFooter>&amp;C&amp;"Calibri,Normale"&amp;K000000&amp;P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Foglio2</vt:lpstr>
      <vt:lpstr>Foglio2!Area_stampa</vt:lpstr>
      <vt:lpstr>Foglio2!Titoli_stampa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Dott.Bennici</dc:creator>
  <cp:lastModifiedBy>Giuseppe Sanfilippo</cp:lastModifiedBy>
  <cp:lastPrinted>2019-01-18T09:58:23Z</cp:lastPrinted>
  <dcterms:created xsi:type="dcterms:W3CDTF">2014-08-12T08:17:14Z</dcterms:created>
  <dcterms:modified xsi:type="dcterms:W3CDTF">2020-10-08T15:22:22Z</dcterms:modified>
</cp:coreProperties>
</file>